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горизонтально'!$I$79</definedName>
    <definedName name="allow_energy">'Время горизонтально'!$F$79</definedName>
    <definedName name="calc_with">'Время горизонтально'!$E$79</definedName>
    <definedName name="energy">'Время горизонтально'!$AA$4</definedName>
    <definedName name="group">'Время горизонтально'!$B$5</definedName>
    <definedName name="interval">'Время горизонтально'!$D$79</definedName>
    <definedName name="is_group">'Время горизонтально'!$G$79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горизонтально'!$B$79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горизонтально'!$H$79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4" i="1"/>
  <c r="W24" i="1"/>
  <c r="X24" i="1"/>
  <c r="Y24" i="1"/>
  <c r="Z24" i="1"/>
  <c r="K24" i="1"/>
  <c r="L24" i="1"/>
  <c r="M24" i="1"/>
  <c r="N24" i="1"/>
  <c r="O24" i="1"/>
  <c r="P24" i="1"/>
  <c r="Q24" i="1"/>
  <c r="R24" i="1"/>
  <c r="S24" i="1"/>
  <c r="T24" i="1"/>
  <c r="U24" i="1"/>
  <c r="V24" i="1"/>
  <c r="D24" i="1"/>
  <c r="E24" i="1"/>
  <c r="F24" i="1"/>
  <c r="G24" i="1"/>
  <c r="H24" i="1"/>
  <c r="I24" i="1"/>
  <c r="J24" i="1"/>
  <c r="C24" i="1"/>
</calcChain>
</file>

<file path=xl/sharedStrings.xml><?xml version="1.0" encoding="utf-8"?>
<sst xmlns="http://schemas.openxmlformats.org/spreadsheetml/2006/main" count="82" uniqueCount="56">
  <si>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</si>
  <si>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</si>
  <si>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</si>
  <si>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</si>
  <si>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</si>
  <si>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</si>
  <si>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</si>
  <si>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</si>
  <si>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</si>
  <si>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</si>
  <si>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</si>
  <si>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</si>
  <si>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</si>
  <si>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</si>
  <si>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</si>
  <si>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</si>
  <si>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</si>
  <si>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</si>
  <si>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</si>
  <si>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</si>
  <si>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</si>
  <si>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</si>
  <si>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</si>
  <si>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</si>
  <si>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</si>
  <si>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</si>
  <si>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</si>
  <si>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</si>
  <si>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</si>
  <si>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</si>
  <si>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</si>
  <si>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</si>
  <si>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</si>
  <si>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</si>
  <si>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</si>
  <si>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</si>
  <si>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</si>
  <si>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</si>
  <si>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</si>
  <si>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Ивановская</t>
  </si>
  <si>
    <t xml:space="preserve"> 0,4 Ивановская ТСН 1 ао RS</t>
  </si>
  <si>
    <t xml:space="preserve"> 0,4 Ивановская ТСН 2 ао RS</t>
  </si>
  <si>
    <t xml:space="preserve"> 10 Ивановская Т 1 ао RS</t>
  </si>
  <si>
    <t xml:space="preserve"> 10 Ивановская Т 1 ап RS</t>
  </si>
  <si>
    <t xml:space="preserve"> 10 Ивановская Т 2 ао RS</t>
  </si>
  <si>
    <t xml:space="preserve"> 10 Ивановская Т 2 ап RS</t>
  </si>
  <si>
    <t xml:space="preserve"> 10 Ивановская-Зуево ао RS</t>
  </si>
  <si>
    <t xml:space="preserve"> 10 Ивановская-Зуево ап RS</t>
  </si>
  <si>
    <t xml:space="preserve"> 10 Ивановская-Комплекс ао RS</t>
  </si>
  <si>
    <t xml:space="preserve"> 10 Ивановская-Комплекс ап RS</t>
  </si>
  <si>
    <t xml:space="preserve"> 10 Ивановская-Ретранслятор ао RS</t>
  </si>
  <si>
    <t xml:space="preserve"> 10 Ивановская-Ретранслятор ап RS</t>
  </si>
  <si>
    <t xml:space="preserve"> 10 Ивановская-Семеновская ао RS</t>
  </si>
  <si>
    <t xml:space="preserve"> 10 Ивановская-Семеновская ап RS</t>
  </si>
  <si>
    <t xml:space="preserve"> 10 Ивановская-Трифаново ао RS</t>
  </si>
  <si>
    <t xml:space="preserve"> 10 Ивановская-Трифаново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</si>
</sst>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9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5.5460000000000003</v>
      </c>
      <c r="D8" s="15">
        <v>5.452</v>
      </c>
      <c r="E8" s="15">
        <v>5.5520000000000005</v>
      </c>
      <c r="F8" s="15">
        <v>5.51</v>
      </c>
      <c r="G8" s="15">
        <v>5.4860000000000007</v>
      </c>
      <c r="H8" s="15">
        <v>5.4340000000000002</v>
      </c>
      <c r="I8" s="15">
        <v>5.3680000000000003</v>
      </c>
      <c r="J8" s="15">
        <v>5.4140000000000006</v>
      </c>
      <c r="K8" s="15">
        <v>5.3780000000000001</v>
      </c>
      <c r="L8" s="16">
        <v>5.4140000000000006</v>
      </c>
      <c r="M8" s="16">
        <v>5.3879999999999999</v>
      </c>
      <c r="N8" s="16">
        <v>5.4960000000000004</v>
      </c>
      <c r="O8" s="16">
        <v>5.5780000000000003</v>
      </c>
      <c r="P8" s="16">
        <v>5.3860000000000001</v>
      </c>
      <c r="Q8" s="16">
        <v>5.47</v>
      </c>
      <c r="R8" s="16">
        <v>5.4279999999999999</v>
      </c>
      <c r="S8" s="16">
        <v>5.33</v>
      </c>
      <c r="T8" s="16">
        <v>5.508</v>
      </c>
      <c r="U8" s="16">
        <v>5.49</v>
      </c>
      <c r="V8" s="16">
        <v>5.4460000000000006</v>
      </c>
      <c r="W8" s="16">
        <v>5.4540000000000006</v>
      </c>
      <c r="X8" s="16">
        <v>5.48</v>
      </c>
      <c r="Y8" s="16">
        <v>5.5</v>
      </c>
      <c r="Z8" s="55">
        <v>5.6040000000000001</v>
      </c>
      <c r="AA8" s="23">
        <v>131.11199999999999</v>
      </c>
    </row>
    <row r="9" spans="1:27" x14ac:dyDescent="0.2">
      <c r="A9" s="7"/>
      <c r="B9" s="8" t="s">
        <v>41</v>
      </c>
      <c r="C9" s="14">
        <v>1.464</v>
      </c>
      <c r="D9" s="15">
        <v>1.468</v>
      </c>
      <c r="E9" s="15">
        <v>1.468</v>
      </c>
      <c r="F9" s="15">
        <v>1.46</v>
      </c>
      <c r="G9" s="15">
        <v>1.456</v>
      </c>
      <c r="H9" s="15">
        <v>1.4520000000000002</v>
      </c>
      <c r="I9" s="15">
        <v>1.4440000000000002</v>
      </c>
      <c r="J9" s="15">
        <v>1.46</v>
      </c>
      <c r="K9" s="15">
        <v>1.43</v>
      </c>
      <c r="L9" s="16">
        <v>1.4420000000000002</v>
      </c>
      <c r="M9" s="16">
        <v>1.5</v>
      </c>
      <c r="N9" s="16">
        <v>1.536</v>
      </c>
      <c r="O9" s="16">
        <v>1.486</v>
      </c>
      <c r="P9" s="16">
        <v>1.458</v>
      </c>
      <c r="Q9" s="16">
        <v>1.4480000000000002</v>
      </c>
      <c r="R9" s="16">
        <v>1.4480000000000002</v>
      </c>
      <c r="S9" s="16">
        <v>1.4420000000000002</v>
      </c>
      <c r="T9" s="16">
        <v>1.4520000000000002</v>
      </c>
      <c r="U9" s="16">
        <v>1.456</v>
      </c>
      <c r="V9" s="16">
        <v>1.4440000000000002</v>
      </c>
      <c r="W9" s="16">
        <v>1.45</v>
      </c>
      <c r="X9" s="16">
        <v>1.458</v>
      </c>
      <c r="Y9" s="16">
        <v>1.464</v>
      </c>
      <c r="Z9" s="55">
        <v>1.474</v>
      </c>
      <c r="AA9" s="65">
        <v>35.059999999999995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30.400000000000002</v>
      </c>
      <c r="D11" s="15">
        <v>28.6</v>
      </c>
      <c r="E11" s="15">
        <v>28.2</v>
      </c>
      <c r="F11" s="15">
        <v>28.400000000000002</v>
      </c>
      <c r="G11" s="15">
        <v>28.8</v>
      </c>
      <c r="H11" s="15">
        <v>31</v>
      </c>
      <c r="I11" s="15">
        <v>33.200000000000003</v>
      </c>
      <c r="J11" s="15">
        <v>36.4</v>
      </c>
      <c r="K11" s="15">
        <v>40.200000000000003</v>
      </c>
      <c r="L11" s="16">
        <v>41.2</v>
      </c>
      <c r="M11" s="16">
        <v>37</v>
      </c>
      <c r="N11" s="16">
        <v>33</v>
      </c>
      <c r="O11" s="16">
        <v>32.200000000000003</v>
      </c>
      <c r="P11" s="16">
        <v>31.8</v>
      </c>
      <c r="Q11" s="16">
        <v>34.6</v>
      </c>
      <c r="R11" s="16">
        <v>38.200000000000003</v>
      </c>
      <c r="S11" s="16">
        <v>41</v>
      </c>
      <c r="T11" s="16">
        <v>38.200000000000003</v>
      </c>
      <c r="U11" s="16">
        <v>37.800000000000004</v>
      </c>
      <c r="V11" s="16">
        <v>40.200000000000003</v>
      </c>
      <c r="W11" s="16">
        <v>38.200000000000003</v>
      </c>
      <c r="X11" s="16">
        <v>34.200000000000003</v>
      </c>
      <c r="Y11" s="16">
        <v>33.6</v>
      </c>
      <c r="Z11" s="55">
        <v>30.400000000000002</v>
      </c>
      <c r="AA11" s="65">
        <v>826.80000000000018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13.200000000000001</v>
      </c>
      <c r="D13" s="15">
        <v>12.6</v>
      </c>
      <c r="E13" s="15">
        <v>13</v>
      </c>
      <c r="F13" s="15">
        <v>12.6</v>
      </c>
      <c r="G13" s="15">
        <v>12.6</v>
      </c>
      <c r="H13" s="15">
        <v>14</v>
      </c>
      <c r="I13" s="15">
        <v>17.2</v>
      </c>
      <c r="J13" s="15">
        <v>31.6</v>
      </c>
      <c r="K13" s="15">
        <v>39</v>
      </c>
      <c r="L13" s="16">
        <v>36</v>
      </c>
      <c r="M13" s="16">
        <v>35.800000000000004</v>
      </c>
      <c r="N13" s="16">
        <v>34.200000000000003</v>
      </c>
      <c r="O13" s="16">
        <v>24.400000000000002</v>
      </c>
      <c r="P13" s="16">
        <v>20</v>
      </c>
      <c r="Q13" s="16">
        <v>36.800000000000004</v>
      </c>
      <c r="R13" s="16">
        <v>37.200000000000003</v>
      </c>
      <c r="S13" s="16">
        <v>41.2</v>
      </c>
      <c r="T13" s="16">
        <v>43.6</v>
      </c>
      <c r="U13" s="16">
        <v>31</v>
      </c>
      <c r="V13" s="16">
        <v>30</v>
      </c>
      <c r="W13" s="16">
        <v>27.6</v>
      </c>
      <c r="X13" s="16">
        <v>26.400000000000002</v>
      </c>
      <c r="Y13" s="16">
        <v>22.8</v>
      </c>
      <c r="Z13" s="55">
        <v>22</v>
      </c>
      <c r="AA13" s="65">
        <v>634.79999999999995</v>
      </c>
    </row>
    <row r="14" spans="1:27" x14ac:dyDescent="0.2">
      <c r="A14" s="7"/>
      <c r="B14" s="8" t="s">
        <v>46</v>
      </c>
      <c r="C14" s="14">
        <v>25.3</v>
      </c>
      <c r="D14" s="15">
        <v>24</v>
      </c>
      <c r="E14" s="15">
        <v>23.400000000000002</v>
      </c>
      <c r="F14" s="15">
        <v>23.7</v>
      </c>
      <c r="G14" s="15">
        <v>24.1</v>
      </c>
      <c r="H14" s="15">
        <v>26.2</v>
      </c>
      <c r="I14" s="15">
        <v>28.2</v>
      </c>
      <c r="J14" s="15">
        <v>31.5</v>
      </c>
      <c r="K14" s="15">
        <v>35.4</v>
      </c>
      <c r="L14" s="16">
        <v>36.200000000000003</v>
      </c>
      <c r="M14" s="16">
        <v>32.1</v>
      </c>
      <c r="N14" s="16">
        <v>28</v>
      </c>
      <c r="O14" s="16">
        <v>27.2</v>
      </c>
      <c r="P14" s="16">
        <v>26.900000000000002</v>
      </c>
      <c r="Q14" s="16">
        <v>29.5</v>
      </c>
      <c r="R14" s="16">
        <v>33.299999999999997</v>
      </c>
      <c r="S14" s="16">
        <v>35.800000000000004</v>
      </c>
      <c r="T14" s="16">
        <v>33.200000000000003</v>
      </c>
      <c r="U14" s="16">
        <v>32.799999999999997</v>
      </c>
      <c r="V14" s="16">
        <v>35.200000000000003</v>
      </c>
      <c r="W14" s="16">
        <v>33.200000000000003</v>
      </c>
      <c r="X14" s="16">
        <v>29.3</v>
      </c>
      <c r="Y14" s="16">
        <v>28.7</v>
      </c>
      <c r="Z14" s="55">
        <v>25.400000000000002</v>
      </c>
      <c r="AA14" s="65">
        <v>708.6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2</v>
      </c>
      <c r="D16" s="15">
        <v>1.7</v>
      </c>
      <c r="E16" s="15">
        <v>1.7</v>
      </c>
      <c r="F16" s="15">
        <v>1.8</v>
      </c>
      <c r="G16" s="15">
        <v>1.6</v>
      </c>
      <c r="H16" s="15">
        <v>2</v>
      </c>
      <c r="I16" s="15">
        <v>3.3000000000000003</v>
      </c>
      <c r="J16" s="15">
        <v>14.5</v>
      </c>
      <c r="K16" s="15">
        <v>20</v>
      </c>
      <c r="L16" s="16">
        <v>19.7</v>
      </c>
      <c r="M16" s="16">
        <v>21.1</v>
      </c>
      <c r="N16" s="16">
        <v>19.900000000000002</v>
      </c>
      <c r="O16" s="16">
        <v>8.4</v>
      </c>
      <c r="P16" s="16">
        <v>7.8</v>
      </c>
      <c r="Q16" s="16">
        <v>21</v>
      </c>
      <c r="R16" s="16">
        <v>18.100000000000001</v>
      </c>
      <c r="S16" s="16">
        <v>20.3</v>
      </c>
      <c r="T16" s="16">
        <v>19.400000000000002</v>
      </c>
      <c r="U16" s="16">
        <v>8.3000000000000007</v>
      </c>
      <c r="V16" s="16">
        <v>10.8</v>
      </c>
      <c r="W16" s="16">
        <v>9.6</v>
      </c>
      <c r="X16" s="16">
        <v>8</v>
      </c>
      <c r="Y16" s="16">
        <v>7.3</v>
      </c>
      <c r="Z16" s="55">
        <v>8.6</v>
      </c>
      <c r="AA16" s="65">
        <v>256.90000000000003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4.32</v>
      </c>
      <c r="D18" s="15">
        <v>4.32</v>
      </c>
      <c r="E18" s="15">
        <v>4.16</v>
      </c>
      <c r="F18" s="15">
        <v>4.24</v>
      </c>
      <c r="G18" s="15">
        <v>4.24</v>
      </c>
      <c r="H18" s="15">
        <v>4.16</v>
      </c>
      <c r="I18" s="15">
        <v>4.32</v>
      </c>
      <c r="J18" s="15">
        <v>4.32</v>
      </c>
      <c r="K18" s="15">
        <v>4.32</v>
      </c>
      <c r="L18" s="16">
        <v>4.24</v>
      </c>
      <c r="M18" s="16">
        <v>4.32</v>
      </c>
      <c r="N18" s="16">
        <v>4.32</v>
      </c>
      <c r="O18" s="16">
        <v>4.4000000000000004</v>
      </c>
      <c r="P18" s="16">
        <v>4.4000000000000004</v>
      </c>
      <c r="Q18" s="16">
        <v>4.32</v>
      </c>
      <c r="R18" s="16">
        <v>4.4000000000000004</v>
      </c>
      <c r="S18" s="16">
        <v>4.4800000000000004</v>
      </c>
      <c r="T18" s="16">
        <v>4.4000000000000004</v>
      </c>
      <c r="U18" s="16">
        <v>4.32</v>
      </c>
      <c r="V18" s="16">
        <v>4.4800000000000004</v>
      </c>
      <c r="W18" s="16">
        <v>4.4000000000000004</v>
      </c>
      <c r="X18" s="16">
        <v>4.32</v>
      </c>
      <c r="Y18" s="16">
        <v>4.4000000000000004</v>
      </c>
      <c r="Z18" s="55">
        <v>4.4000000000000004</v>
      </c>
      <c r="AA18" s="65">
        <v>104.00000000000006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0.6</v>
      </c>
      <c r="D20" s="15">
        <v>0.5</v>
      </c>
      <c r="E20" s="15">
        <v>0.5</v>
      </c>
      <c r="F20" s="15">
        <v>0.6</v>
      </c>
      <c r="G20" s="15">
        <v>0.5</v>
      </c>
      <c r="H20" s="15">
        <v>0.6</v>
      </c>
      <c r="I20" s="15">
        <v>0.5</v>
      </c>
      <c r="J20" s="15">
        <v>0.70000000000000007</v>
      </c>
      <c r="K20" s="15">
        <v>0.8</v>
      </c>
      <c r="L20" s="16">
        <v>0.8</v>
      </c>
      <c r="M20" s="16">
        <v>0.6</v>
      </c>
      <c r="N20" s="16">
        <v>0.4</v>
      </c>
      <c r="O20" s="16">
        <v>0.6</v>
      </c>
      <c r="P20" s="16">
        <v>0.3</v>
      </c>
      <c r="Q20" s="16">
        <v>0.5</v>
      </c>
      <c r="R20" s="16">
        <v>0.70000000000000007</v>
      </c>
      <c r="S20" s="16">
        <v>0.9</v>
      </c>
      <c r="T20" s="16">
        <v>1.2</v>
      </c>
      <c r="U20" s="16">
        <v>0.8</v>
      </c>
      <c r="V20" s="16">
        <v>1</v>
      </c>
      <c r="W20" s="16">
        <v>1</v>
      </c>
      <c r="X20" s="16">
        <v>1.1000000000000001</v>
      </c>
      <c r="Y20" s="16">
        <v>0.9</v>
      </c>
      <c r="Z20" s="55">
        <v>0.70000000000000007</v>
      </c>
      <c r="AA20" s="65">
        <v>16.799999999999997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54</v>
      </c>
      <c r="C22" s="14">
        <v>10.4</v>
      </c>
      <c r="D22" s="15">
        <v>10.1</v>
      </c>
      <c r="E22" s="15">
        <v>10.3</v>
      </c>
      <c r="F22" s="15">
        <v>10.1</v>
      </c>
      <c r="G22" s="15">
        <v>10.1</v>
      </c>
      <c r="H22" s="15">
        <v>11.3</v>
      </c>
      <c r="I22" s="15">
        <v>13.1</v>
      </c>
      <c r="J22" s="15">
        <v>15.9</v>
      </c>
      <c r="K22" s="15">
        <v>17.600000000000001</v>
      </c>
      <c r="L22" s="16">
        <v>14.9</v>
      </c>
      <c r="M22" s="16">
        <v>13.4</v>
      </c>
      <c r="N22" s="16">
        <v>13.3</v>
      </c>
      <c r="O22" s="16">
        <v>14.9</v>
      </c>
      <c r="P22" s="16">
        <v>11.700000000000001</v>
      </c>
      <c r="Q22" s="16">
        <v>14.6</v>
      </c>
      <c r="R22" s="16">
        <v>17.8</v>
      </c>
      <c r="S22" s="16">
        <v>19.600000000000001</v>
      </c>
      <c r="T22" s="16">
        <v>22.2</v>
      </c>
      <c r="U22" s="16">
        <v>21.3</v>
      </c>
      <c r="V22" s="16">
        <v>17.7</v>
      </c>
      <c r="W22" s="16">
        <v>16.5</v>
      </c>
      <c r="X22" s="16">
        <v>16.899999999999999</v>
      </c>
      <c r="Y22" s="16">
        <v>14.1</v>
      </c>
      <c r="Z22" s="55">
        <v>12.200000000000001</v>
      </c>
      <c r="AA22" s="65">
        <v>350</v>
      </c>
    </row>
    <row r="23" spans="1:27" x14ac:dyDescent="0.2">
      <c r="A23" s="7"/>
      <c r="B23" s="8" t="s">
        <v>55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0</v>
      </c>
    </row>
    <row r="24" spans="1:27" s="63" customFormat="1" ht="16.5" thickBot="1" x14ac:dyDescent="0.3">
      <c r="A24" s="58"/>
      <c r="B24" s="59" t="s">
        <v>2</v>
      </c>
      <c r="C24" s="60">
        <f>SUM(C8:C23)</f>
        <v>93.230000000000018</v>
      </c>
      <c r="D24" s="60">
        <f>SUM(D8:D23)</f>
        <v>88.740000000000009</v>
      </c>
      <c r="E24" s="60">
        <f>SUM(E8:E23)</f>
        <v>88.28</v>
      </c>
      <c r="F24" s="60">
        <f>SUM(F8:F23)</f>
        <v>88.409999999999982</v>
      </c>
      <c r="G24" s="60">
        <f>SUM(G8:G23)</f>
        <v>88.881999999999991</v>
      </c>
      <c r="H24" s="60">
        <f>SUM(H8:H23)</f>
        <v>96.145999999999987</v>
      </c>
      <c r="I24" s="60">
        <f>SUM(I8:I23)</f>
        <v>106.63200000000001</v>
      </c>
      <c r="J24" s="60">
        <f>SUM(J8:J23)</f>
        <v>141.79399999999998</v>
      </c>
      <c r="K24" s="60">
        <f>SUM(K8:K23)</f>
        <v>164.12800000000001</v>
      </c>
      <c r="L24" s="60">
        <f>SUM(L8:L23)</f>
        <v>159.89600000000004</v>
      </c>
      <c r="M24" s="60">
        <f>SUM(M8:M23)</f>
        <v>151.208</v>
      </c>
      <c r="N24" s="60">
        <f>SUM(N8:N23)</f>
        <v>140.15200000000002</v>
      </c>
      <c r="O24" s="60">
        <f>SUM(O8:O23)</f>
        <v>119.16400000000002</v>
      </c>
      <c r="P24" s="60">
        <f>SUM(P8:P23)</f>
        <v>109.744</v>
      </c>
      <c r="Q24" s="60">
        <f>SUM(Q8:Q23)</f>
        <v>148.238</v>
      </c>
      <c r="R24" s="60">
        <f>SUM(R8:R23)</f>
        <v>156.57600000000002</v>
      </c>
      <c r="S24" s="60">
        <f>SUM(S8:S23)</f>
        <v>170.05200000000002</v>
      </c>
      <c r="T24" s="60">
        <f>SUM(T8:T23)</f>
        <v>169.16</v>
      </c>
      <c r="U24" s="60">
        <f>SUM(U8:U23)</f>
        <v>143.26599999999999</v>
      </c>
      <c r="V24" s="60">
        <f>SUM(V8:V23)</f>
        <v>146.26999999999998</v>
      </c>
      <c r="W24" s="60">
        <f>SUM(W8:W23)</f>
        <v>137.404</v>
      </c>
      <c r="X24" s="60">
        <f>SUM(X8:X23)</f>
        <v>127.15800000000002</v>
      </c>
      <c r="Y24" s="60">
        <f>SUM(Y8:Y23)</f>
        <v>118.76400000000001</v>
      </c>
      <c r="Z24" s="61">
        <f>SUM(Z8:Z23)</f>
        <v>110.77800000000001</v>
      </c>
      <c r="AA24" s="62">
        <f>SUM(AA8:AA23)</f>
        <v>3064.0720000000006</v>
      </c>
    </row>
    <row r="79" spans="2:9" ht="17.25" hidden="1" customHeight="1" x14ac:dyDescent="0.2">
      <c r="B79" s="5" t="s">
        <v>33</v>
      </c>
      <c r="C79" s="4"/>
      <c r="D79" s="9">
        <v>1</v>
      </c>
      <c r="E79" s="10">
        <v>0</v>
      </c>
      <c r="F79" s="10">
        <v>0</v>
      </c>
      <c r="G79" s="10">
        <v>1</v>
      </c>
      <c r="H79" s="10">
        <v>1</v>
      </c>
      <c r="I79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Ивановская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Ивановская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2019-12-24T06:36:08Z</dcterms:modified>
</cp:coreProperties>
</file>