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горизонтально'!$I$76</definedName>
    <definedName name="allow_energy">'Время горизонтально'!$F$76</definedName>
    <definedName name="calc_with">'Время горизонтально'!$E$76</definedName>
    <definedName name="energy">'Время горизонтально'!$AA$4</definedName>
    <definedName name="group">'Время горизонтально'!$B$5</definedName>
    <definedName name="interval">'Время горизонтально'!$D$76</definedName>
    <definedName name="is_group">'Время горизонтально'!$G$76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горизонтально'!$B$76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горизонтально'!$H$76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1" i="1"/>
  <c r="W21" i="1"/>
  <c r="X21" i="1"/>
  <c r="Y21" i="1"/>
  <c r="Z21" i="1"/>
  <c r="K21" i="1"/>
  <c r="L21" i="1"/>
  <c r="M21" i="1"/>
  <c r="N21" i="1"/>
  <c r="O21" i="1"/>
  <c r="P21" i="1"/>
  <c r="Q21" i="1"/>
  <c r="R21" i="1"/>
  <c r="S21" i="1"/>
  <c r="T21" i="1"/>
  <c r="U21" i="1"/>
  <c r="V21" i="1"/>
  <c r="D21" i="1"/>
  <c r="E21" i="1"/>
  <c r="F21" i="1"/>
  <c r="G21" i="1"/>
  <c r="H21" i="1"/>
  <c r="I21" i="1"/>
  <c r="J21" i="1"/>
  <c r="C21" i="1"/>
</calcChain>
</file>

<file path=xl/sharedStrings.xml><?xml version="1.0" encoding="utf-8"?>
<sst xmlns="http://schemas.openxmlformats.org/spreadsheetml/2006/main" count="79" uniqueCount="53">
  <si>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</si>
  <si>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</si>
  <si>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</si>
  <si>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</si>
  <si>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</si>
  <si>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</si>
  <si>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</si>
  <si>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</si>
  <si>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</si>
  <si>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</si>
  <si>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</si>
  <si>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</si>
  <si>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</si>
  <si>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</si>
  <si>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</si>
  <si>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</si>
  <si>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</si>
  <si>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</si>
  <si>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</si>
  <si>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</si>
  <si>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</si>
  <si>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</si>
  <si>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</si>
  <si>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</si>
  <si>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</si>
  <si>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</si>
  <si>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</si>
  <si>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</si>
  <si>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</si>
  <si>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</si>
  <si>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</si>
  <si>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</si>
  <si>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</si>
  <si>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</si>
  <si>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</si>
  <si>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</si>
  <si>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Ольховская</t>
  </si>
  <si>
    <t xml:space="preserve"> 0,4 Ольховская ТСН 1 ао RS</t>
  </si>
  <si>
    <t xml:space="preserve"> 10 Ольховская Т 1 ао RS</t>
  </si>
  <si>
    <t xml:space="preserve"> 10 Ольховская Т 1 ап RS</t>
  </si>
  <si>
    <t xml:space="preserve"> 10 Ольховская-Кема ао RS</t>
  </si>
  <si>
    <t xml:space="preserve"> 10 Ольховская-Кема ап RS</t>
  </si>
  <si>
    <t xml:space="preserve"> 10 Ольховская-ЛПХ ао RS</t>
  </si>
  <si>
    <t xml:space="preserve"> 10 Ольховская-ЛПХ ап RS</t>
  </si>
  <si>
    <t xml:space="preserve"> 10 Ольховская-Мирный ао RS</t>
  </si>
  <si>
    <t xml:space="preserve"> 10 Ольховская-Мирный ап RS</t>
  </si>
  <si>
    <t xml:space="preserve"> 10 Ольховская-Прокшино ао RS</t>
  </si>
  <si>
    <t xml:space="preserve"> 10 Ольховская-Прокшино ап RS</t>
  </si>
  <si>
    <t xml:space="preserve"> 10 Ольховская-Якшино ао RS</t>
  </si>
  <si>
    <t xml:space="preserve"> 10 Ольховская-Якшино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</si>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</sst>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6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81</v>
      </c>
      <c r="D10" s="15">
        <v>82</v>
      </c>
      <c r="E10" s="15">
        <v>81.2</v>
      </c>
      <c r="F10" s="15">
        <v>80</v>
      </c>
      <c r="G10" s="15">
        <v>76.600000000000009</v>
      </c>
      <c r="H10" s="15">
        <v>76.400000000000006</v>
      </c>
      <c r="I10" s="15">
        <v>75.2</v>
      </c>
      <c r="J10" s="15">
        <v>74</v>
      </c>
      <c r="K10" s="15">
        <v>74.400000000000006</v>
      </c>
      <c r="L10" s="16">
        <v>76.2</v>
      </c>
      <c r="M10" s="16">
        <v>77.600000000000009</v>
      </c>
      <c r="N10" s="16">
        <v>79.600000000000009</v>
      </c>
      <c r="O10" s="16">
        <v>81.400000000000006</v>
      </c>
      <c r="P10" s="16">
        <v>78.8</v>
      </c>
      <c r="Q10" s="16">
        <v>78.2</v>
      </c>
      <c r="R10" s="16">
        <v>76.8</v>
      </c>
      <c r="S10" s="16">
        <v>80.400000000000006</v>
      </c>
      <c r="T10" s="16">
        <v>81.8</v>
      </c>
      <c r="U10" s="16">
        <v>82.2</v>
      </c>
      <c r="V10" s="16">
        <v>78</v>
      </c>
      <c r="W10" s="16">
        <v>76.600000000000009</v>
      </c>
      <c r="X10" s="16">
        <v>76.8</v>
      </c>
      <c r="Y10" s="16">
        <v>76</v>
      </c>
      <c r="Z10" s="55">
        <v>79.8</v>
      </c>
      <c r="AA10" s="65">
        <v>1881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14.3</v>
      </c>
      <c r="D12" s="15">
        <v>14.3</v>
      </c>
      <c r="E12" s="15">
        <v>14.3</v>
      </c>
      <c r="F12" s="15">
        <v>14.1</v>
      </c>
      <c r="G12" s="15">
        <v>14.200000000000001</v>
      </c>
      <c r="H12" s="15">
        <v>14.200000000000001</v>
      </c>
      <c r="I12" s="15">
        <v>14.1</v>
      </c>
      <c r="J12" s="15">
        <v>14.1</v>
      </c>
      <c r="K12" s="15">
        <v>14.200000000000001</v>
      </c>
      <c r="L12" s="16">
        <v>14.3</v>
      </c>
      <c r="M12" s="16">
        <v>14.3</v>
      </c>
      <c r="N12" s="16">
        <v>14.5</v>
      </c>
      <c r="O12" s="16">
        <v>14.3</v>
      </c>
      <c r="P12" s="16">
        <v>14.200000000000001</v>
      </c>
      <c r="Q12" s="16">
        <v>14.3</v>
      </c>
      <c r="R12" s="16">
        <v>14.3</v>
      </c>
      <c r="S12" s="16">
        <v>14.1</v>
      </c>
      <c r="T12" s="16">
        <v>14.3</v>
      </c>
      <c r="U12" s="16">
        <v>14.6</v>
      </c>
      <c r="V12" s="16">
        <v>15.3</v>
      </c>
      <c r="W12" s="16">
        <v>16.7</v>
      </c>
      <c r="X12" s="16">
        <v>17.3</v>
      </c>
      <c r="Y12" s="16">
        <v>18.100000000000001</v>
      </c>
      <c r="Z12" s="55">
        <v>16.899999999999999</v>
      </c>
      <c r="AA12" s="65">
        <v>355.30000000000007</v>
      </c>
    </row>
    <row r="13" spans="1:27" x14ac:dyDescent="0.2">
      <c r="A13" s="7"/>
      <c r="B13" s="8" t="s">
        <v>42</v>
      </c>
      <c r="C13" s="14">
        <v>25.2</v>
      </c>
      <c r="D13" s="15">
        <v>25.5</v>
      </c>
      <c r="E13" s="15">
        <v>25.400000000000002</v>
      </c>
      <c r="F13" s="15">
        <v>24.400000000000002</v>
      </c>
      <c r="G13" s="15">
        <v>23.6</v>
      </c>
      <c r="H13" s="15">
        <v>23.6</v>
      </c>
      <c r="I13" s="15">
        <v>23.5</v>
      </c>
      <c r="J13" s="15">
        <v>22.900000000000002</v>
      </c>
      <c r="K13" s="15">
        <v>23.900000000000002</v>
      </c>
      <c r="L13" s="16">
        <v>25.5</v>
      </c>
      <c r="M13" s="16">
        <v>25.2</v>
      </c>
      <c r="N13" s="16">
        <v>24.6</v>
      </c>
      <c r="O13" s="16">
        <v>25.2</v>
      </c>
      <c r="P13" s="16">
        <v>25</v>
      </c>
      <c r="Q13" s="16">
        <v>24.5</v>
      </c>
      <c r="R13" s="16">
        <v>24.400000000000002</v>
      </c>
      <c r="S13" s="16">
        <v>23.900000000000002</v>
      </c>
      <c r="T13" s="16">
        <v>24.3</v>
      </c>
      <c r="U13" s="16">
        <v>25.1</v>
      </c>
      <c r="V13" s="16">
        <v>24.6</v>
      </c>
      <c r="W13" s="16">
        <v>25.5</v>
      </c>
      <c r="X13" s="16">
        <v>24.2</v>
      </c>
      <c r="Y13" s="16">
        <v>25</v>
      </c>
      <c r="Z13" s="55">
        <v>25.2</v>
      </c>
      <c r="AA13" s="65">
        <v>590.20000000000016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11.700000000000001</v>
      </c>
      <c r="D15" s="15">
        <v>12.200000000000001</v>
      </c>
      <c r="E15" s="15">
        <v>12.1</v>
      </c>
      <c r="F15" s="15">
        <v>11.6</v>
      </c>
      <c r="G15" s="15">
        <v>11.8</v>
      </c>
      <c r="H15" s="15">
        <v>11.9</v>
      </c>
      <c r="I15" s="15">
        <v>11.6</v>
      </c>
      <c r="J15" s="15">
        <v>11.5</v>
      </c>
      <c r="K15" s="15">
        <v>14.5</v>
      </c>
      <c r="L15" s="16">
        <v>18.900000000000002</v>
      </c>
      <c r="M15" s="16">
        <v>18</v>
      </c>
      <c r="N15" s="16">
        <v>20</v>
      </c>
      <c r="O15" s="16">
        <v>18.900000000000002</v>
      </c>
      <c r="P15" s="16">
        <v>18.900000000000002</v>
      </c>
      <c r="Q15" s="16">
        <v>18.100000000000001</v>
      </c>
      <c r="R15" s="16">
        <v>17.3</v>
      </c>
      <c r="S15" s="16">
        <v>14.5</v>
      </c>
      <c r="T15" s="16">
        <v>12</v>
      </c>
      <c r="U15" s="16">
        <v>12.5</v>
      </c>
      <c r="V15" s="16">
        <v>11.200000000000001</v>
      </c>
      <c r="W15" s="16">
        <v>11</v>
      </c>
      <c r="X15" s="16">
        <v>11.700000000000001</v>
      </c>
      <c r="Y15" s="16">
        <v>11.3</v>
      </c>
      <c r="Z15" s="55">
        <v>11.5</v>
      </c>
      <c r="AA15" s="65">
        <v>334.7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46.6</v>
      </c>
      <c r="D17" s="15">
        <v>46.7</v>
      </c>
      <c r="E17" s="15">
        <v>47</v>
      </c>
      <c r="F17" s="15">
        <v>46</v>
      </c>
      <c r="G17" s="15">
        <v>44.800000000000004</v>
      </c>
      <c r="H17" s="15">
        <v>44.4</v>
      </c>
      <c r="I17" s="15">
        <v>44</v>
      </c>
      <c r="J17" s="15">
        <v>43.300000000000004</v>
      </c>
      <c r="K17" s="15">
        <v>39.9</v>
      </c>
      <c r="L17" s="16">
        <v>35.800000000000004</v>
      </c>
      <c r="M17" s="16">
        <v>37.800000000000004</v>
      </c>
      <c r="N17" s="16">
        <v>38.6</v>
      </c>
      <c r="O17" s="16">
        <v>39.800000000000004</v>
      </c>
      <c r="P17" s="16">
        <v>37.6</v>
      </c>
      <c r="Q17" s="16">
        <v>37.6</v>
      </c>
      <c r="R17" s="16">
        <v>37.700000000000003</v>
      </c>
      <c r="S17" s="16">
        <v>44.300000000000004</v>
      </c>
      <c r="T17" s="16">
        <v>45.9</v>
      </c>
      <c r="U17" s="16">
        <v>45.800000000000004</v>
      </c>
      <c r="V17" s="16">
        <v>44.4</v>
      </c>
      <c r="W17" s="16">
        <v>44</v>
      </c>
      <c r="X17" s="16">
        <v>45.2</v>
      </c>
      <c r="Y17" s="16">
        <v>45.5</v>
      </c>
      <c r="Z17" s="55">
        <v>46.300000000000004</v>
      </c>
      <c r="AA17" s="65">
        <v>1029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4.5</v>
      </c>
      <c r="D19" s="15">
        <v>4.9000000000000004</v>
      </c>
      <c r="E19" s="15">
        <v>4.2</v>
      </c>
      <c r="F19" s="15">
        <v>4.5</v>
      </c>
      <c r="G19" s="15">
        <v>3</v>
      </c>
      <c r="H19" s="15">
        <v>4</v>
      </c>
      <c r="I19" s="15">
        <v>3.6</v>
      </c>
      <c r="J19" s="15">
        <v>3.2</v>
      </c>
      <c r="K19" s="15">
        <v>2.4</v>
      </c>
      <c r="L19" s="16">
        <v>4.0999999999999996</v>
      </c>
      <c r="M19" s="16">
        <v>3.7</v>
      </c>
      <c r="N19" s="16">
        <v>4.7</v>
      </c>
      <c r="O19" s="16">
        <v>5.4</v>
      </c>
      <c r="P19" s="16">
        <v>4.5</v>
      </c>
      <c r="Q19" s="16">
        <v>4.0999999999999996</v>
      </c>
      <c r="R19" s="16">
        <v>2.8000000000000003</v>
      </c>
      <c r="S19" s="16">
        <v>3.6</v>
      </c>
      <c r="T19" s="16">
        <v>4.5</v>
      </c>
      <c r="U19" s="16">
        <v>3.7</v>
      </c>
      <c r="V19" s="16">
        <v>3.6</v>
      </c>
      <c r="W19" s="16">
        <v>3.7</v>
      </c>
      <c r="X19" s="16">
        <v>5</v>
      </c>
      <c r="Y19" s="16">
        <v>1.9000000000000001</v>
      </c>
      <c r="Z19" s="55">
        <v>3.9</v>
      </c>
      <c r="AA19" s="65">
        <v>93.500000000000014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0.1</v>
      </c>
      <c r="F20" s="15">
        <v>0</v>
      </c>
      <c r="G20" s="15">
        <v>0</v>
      </c>
      <c r="H20" s="15">
        <v>0.1</v>
      </c>
      <c r="I20" s="15">
        <v>0</v>
      </c>
      <c r="J20" s="15">
        <v>0.1</v>
      </c>
      <c r="K20" s="15">
        <v>0</v>
      </c>
      <c r="L20" s="16">
        <v>0.1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0.1</v>
      </c>
      <c r="T20" s="16">
        <v>0</v>
      </c>
      <c r="U20" s="16">
        <v>0</v>
      </c>
      <c r="V20" s="16">
        <v>0</v>
      </c>
      <c r="W20" s="16">
        <v>0.1</v>
      </c>
      <c r="X20" s="16">
        <v>0</v>
      </c>
      <c r="Y20" s="16">
        <v>0.1</v>
      </c>
      <c r="Z20" s="55">
        <v>0</v>
      </c>
      <c r="AA20" s="65">
        <v>0.7</v>
      </c>
    </row>
    <row r="21" spans="1:27" s="63" customFormat="1" ht="16.5" thickBot="1" x14ac:dyDescent="0.3">
      <c r="A21" s="58"/>
      <c r="B21" s="59" t="s">
        <v>2</v>
      </c>
      <c r="C21" s="60">
        <f>SUM(C8:C20)</f>
        <v>183.29999999999998</v>
      </c>
      <c r="D21" s="60">
        <f>SUM(D8:D20)</f>
        <v>185.6</v>
      </c>
      <c r="E21" s="60">
        <f>SUM(E8:E20)</f>
        <v>184.29999999999998</v>
      </c>
      <c r="F21" s="60">
        <f>SUM(F8:F20)</f>
        <v>180.6</v>
      </c>
      <c r="G21" s="60">
        <f>SUM(G8:G20)</f>
        <v>174</v>
      </c>
      <c r="H21" s="60">
        <f>SUM(H8:H20)</f>
        <v>174.60000000000002</v>
      </c>
      <c r="I21" s="60">
        <f>SUM(I8:I20)</f>
        <v>171.99999999999997</v>
      </c>
      <c r="J21" s="60">
        <f>SUM(J8:J20)</f>
        <v>169.1</v>
      </c>
      <c r="K21" s="60">
        <f>SUM(K8:K20)</f>
        <v>169.3</v>
      </c>
      <c r="L21" s="60">
        <f>SUM(L8:L20)</f>
        <v>174.9</v>
      </c>
      <c r="M21" s="60">
        <f>SUM(M8:M20)</f>
        <v>176.60000000000002</v>
      </c>
      <c r="N21" s="60">
        <f>SUM(N8:N20)</f>
        <v>182</v>
      </c>
      <c r="O21" s="60">
        <f>SUM(O8:O20)</f>
        <v>185.00000000000003</v>
      </c>
      <c r="P21" s="60">
        <f>SUM(P8:P20)</f>
        <v>179</v>
      </c>
      <c r="Q21" s="60">
        <f>SUM(Q8:Q20)</f>
        <v>176.79999999999998</v>
      </c>
      <c r="R21" s="60">
        <f>SUM(R8:R20)</f>
        <v>173.3</v>
      </c>
      <c r="S21" s="60">
        <f>SUM(S8:S20)</f>
        <v>180.9</v>
      </c>
      <c r="T21" s="60">
        <f>SUM(T8:T20)</f>
        <v>182.79999999999998</v>
      </c>
      <c r="U21" s="60">
        <f>SUM(U8:U20)</f>
        <v>183.9</v>
      </c>
      <c r="V21" s="60">
        <f>SUM(V8:V20)</f>
        <v>177.1</v>
      </c>
      <c r="W21" s="60">
        <f>SUM(W8:W20)</f>
        <v>177.6</v>
      </c>
      <c r="X21" s="60">
        <f>SUM(X8:X20)</f>
        <v>180.2</v>
      </c>
      <c r="Y21" s="60">
        <f>SUM(Y8:Y20)</f>
        <v>177.9</v>
      </c>
      <c r="Z21" s="61">
        <f>SUM(Z8:Z20)</f>
        <v>183.6</v>
      </c>
      <c r="AA21" s="62">
        <f>SUM(AA8:AA20)</f>
        <v>4284.4000000000005</v>
      </c>
    </row>
    <row r="76" spans="2:9" ht="17.25" hidden="1" customHeight="1" x14ac:dyDescent="0.2">
      <c r="B76" s="5" t="s">
        <v>31</v>
      </c>
      <c r="C76" s="4"/>
      <c r="D76" s="9">
        <v>1</v>
      </c>
      <c r="E76" s="10">
        <v>0</v>
      </c>
      <c r="F76" s="10">
        <v>0</v>
      </c>
      <c r="G76" s="10">
        <v>1</v>
      </c>
      <c r="H76" s="10">
        <v>1</v>
      </c>
      <c r="I76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Ольховская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Ольховская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50</v>
      </c>
      <c r="E6" s="57" t="s">
        <v>51</v>
      </c>
      <c r="F6" s="35" t="s">
        <v>52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2019-12-24T06:45:18Z</dcterms:modified>
</cp:coreProperties>
</file>