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горизонтально'!$I$75</definedName>
    <definedName name="allow_energy">'Время горизонтально'!$F$75</definedName>
    <definedName name="calc_with">'Время горизонтально'!$E$75</definedName>
    <definedName name="energy">'Время горизонтально'!$AA$4</definedName>
    <definedName name="group">'Время горизонтально'!$B$5</definedName>
    <definedName name="interval">'Время горизонтально'!$D$75</definedName>
    <definedName name="is_group">'Время горизонтально'!$G$75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горизонтально'!$B$75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горизонтально'!$H$75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0" i="1"/>
  <c r="W20" i="1"/>
  <c r="X20" i="1"/>
  <c r="Y20" i="1"/>
  <c r="Z20" i="1"/>
  <c r="K20" i="1"/>
  <c r="L20" i="1"/>
  <c r="M20" i="1"/>
  <c r="N20" i="1"/>
  <c r="O20" i="1"/>
  <c r="P20" i="1"/>
  <c r="Q20" i="1"/>
  <c r="R20" i="1"/>
  <c r="S20" i="1"/>
  <c r="T20" i="1"/>
  <c r="U20" i="1"/>
  <c r="V20" i="1"/>
  <c r="D20" i="1"/>
  <c r="E20" i="1"/>
  <c r="F20" i="1"/>
  <c r="G20" i="1"/>
  <c r="H20" i="1"/>
  <c r="I20" i="1"/>
  <c r="J20" i="1"/>
  <c r="C20" i="1"/>
</calcChain>
</file>

<file path=xl/sharedStrings.xml><?xml version="1.0" encoding="utf-8"?>
<sst xmlns="http://schemas.openxmlformats.org/spreadsheetml/2006/main" count="78" uniqueCount="52">
  <si>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</si>
  <si>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</si>
  <si>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</si>
  <si>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</si>
  <si>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</si>
  <si>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</si>
  <si>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</si>
  <si>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</si>
  <si>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</si>
  <si>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</si>
  <si>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</si>
  <si>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</si>
  <si>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</si>
  <si>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</si>
  <si>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</si>
  <si>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</si>
  <si>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</si>
  <si>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</si>
  <si>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</si>
  <si>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</si>
  <si>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</si>
  <si>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</si>
  <si>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</si>
  <si>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</si>
  <si>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</si>
  <si>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</si>
  <si>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</si>
  <si>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</si>
  <si>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</si>
  <si>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</si>
  <si>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</si>
  <si>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</si>
  <si>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</si>
  <si>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</si>
  <si>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</si>
  <si>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</si>
  <si>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</si>
  <si>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</si>
  <si>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</si>
  <si>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Новокемская</t>
  </si>
  <si>
    <t xml:space="preserve"> 0,4 Новокемская ТСН ао</t>
  </si>
  <si>
    <t xml:space="preserve"> 10 Новокемская Т 1 ап</t>
  </si>
  <si>
    <t xml:space="preserve"> 10 Новокемская Т 2 ап</t>
  </si>
  <si>
    <t xml:space="preserve"> 10 Новокемская-Кема ао</t>
  </si>
  <si>
    <t xml:space="preserve"> 10 Новокемская-Кьянда ао</t>
  </si>
  <si>
    <t xml:space="preserve"> 10 Новокемская-ЛПХ ап</t>
  </si>
  <si>
    <t xml:space="preserve"> 10 Новокемская-Поселок ао</t>
  </si>
  <si>
    <t xml:space="preserve"> 10 Новокемская-Промзона ао</t>
  </si>
  <si>
    <t xml:space="preserve"> 35 Новокемская Т 1 ао</t>
  </si>
  <si>
    <t xml:space="preserve"> 35 Новокемская Т 1 ап</t>
  </si>
  <si>
    <t xml:space="preserve"> 35 Новокемская Т 2 ао</t>
  </si>
  <si>
    <t xml:space="preserve"> 35 Новокемская Т 2 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</si>
</sst>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Enforce\ASKUE\ExcelReports\Energy\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gram%20Files\Enforce\ASKUE\ExcelReports\Energy\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5"/>
  <sheetViews>
    <sheetView tabSelected="1" topLeftCell="B1" zoomScaleNormal="100" zoomScaleSheetLayoutView="100" workbookViewId="0">
      <selection activeCell="F40" sqref="F40"/>
    </sheetView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7.2</v>
      </c>
      <c r="D8" s="15">
        <v>5.4</v>
      </c>
      <c r="E8" s="15">
        <v>7.2960000000000003</v>
      </c>
      <c r="F8" s="15">
        <v>7.1280000000000001</v>
      </c>
      <c r="G8" s="15">
        <v>7.2</v>
      </c>
      <c r="H8" s="15">
        <v>5.3280000000000003</v>
      </c>
      <c r="I8" s="15">
        <v>7.1280000000000001</v>
      </c>
      <c r="J8" s="15">
        <v>7.4880000000000004</v>
      </c>
      <c r="K8" s="15">
        <v>8.6880000000000006</v>
      </c>
      <c r="L8" s="16">
        <v>6.72</v>
      </c>
      <c r="M8" s="16">
        <v>7.7520000000000007</v>
      </c>
      <c r="N8" s="16">
        <v>7.6080000000000005</v>
      </c>
      <c r="O8" s="16">
        <v>5.8319999999999999</v>
      </c>
      <c r="P8" s="16">
        <v>9.984</v>
      </c>
      <c r="Q8" s="16">
        <v>8.76</v>
      </c>
      <c r="R8" s="16">
        <v>7.4880000000000004</v>
      </c>
      <c r="S8" s="16">
        <v>9.5040000000000013</v>
      </c>
      <c r="T8" s="16">
        <v>9.8640000000000008</v>
      </c>
      <c r="U8" s="16">
        <v>6.1920000000000002</v>
      </c>
      <c r="V8" s="16">
        <v>8.2799999999999994</v>
      </c>
      <c r="W8" s="16">
        <v>9.1920000000000002</v>
      </c>
      <c r="X8" s="16">
        <v>8.9280000000000008</v>
      </c>
      <c r="Y8" s="16">
        <v>6.6480000000000006</v>
      </c>
      <c r="Z8" s="55">
        <v>8.4719999999999995</v>
      </c>
      <c r="AA8" s="23">
        <v>184.08</v>
      </c>
    </row>
    <row r="9" spans="1:27" x14ac:dyDescent="0.2">
      <c r="A9" s="7"/>
      <c r="B9" s="8" t="s">
        <v>41</v>
      </c>
      <c r="C9" s="14">
        <v>96.8</v>
      </c>
      <c r="D9" s="15">
        <v>95.2</v>
      </c>
      <c r="E9" s="15">
        <v>91.2</v>
      </c>
      <c r="F9" s="15">
        <v>91.2</v>
      </c>
      <c r="G9" s="15">
        <v>90.4</v>
      </c>
      <c r="H9" s="15">
        <v>92.8</v>
      </c>
      <c r="I9" s="15">
        <v>107.2</v>
      </c>
      <c r="J9" s="15">
        <v>127.2</v>
      </c>
      <c r="K9" s="15">
        <v>124.8</v>
      </c>
      <c r="L9" s="16">
        <v>134.4</v>
      </c>
      <c r="M9" s="16">
        <v>137.6</v>
      </c>
      <c r="N9" s="16">
        <v>125.60000000000001</v>
      </c>
      <c r="O9" s="16">
        <v>125.60000000000001</v>
      </c>
      <c r="P9" s="16">
        <v>117.60000000000001</v>
      </c>
      <c r="Q9" s="16">
        <v>116.8</v>
      </c>
      <c r="R9" s="16">
        <v>118.4</v>
      </c>
      <c r="S9" s="16">
        <v>140</v>
      </c>
      <c r="T9" s="16">
        <v>140</v>
      </c>
      <c r="U9" s="16">
        <v>136.80000000000001</v>
      </c>
      <c r="V9" s="16">
        <v>132</v>
      </c>
      <c r="W9" s="16">
        <v>129.6</v>
      </c>
      <c r="X9" s="16">
        <v>126.4</v>
      </c>
      <c r="Y9" s="16">
        <v>113.60000000000001</v>
      </c>
      <c r="Z9" s="55">
        <v>105.60000000000001</v>
      </c>
      <c r="AA9" s="65">
        <v>2816.7999999999997</v>
      </c>
    </row>
    <row r="10" spans="1:27" x14ac:dyDescent="0.2">
      <c r="A10" s="7"/>
      <c r="B10" s="8" t="s">
        <v>42</v>
      </c>
      <c r="C10" s="14">
        <v>24</v>
      </c>
      <c r="D10" s="15">
        <v>24</v>
      </c>
      <c r="E10" s="15">
        <v>23.2</v>
      </c>
      <c r="F10" s="15">
        <v>24</v>
      </c>
      <c r="G10" s="15">
        <v>24.8</v>
      </c>
      <c r="H10" s="15">
        <v>27.2</v>
      </c>
      <c r="I10" s="15">
        <v>26.400000000000002</v>
      </c>
      <c r="J10" s="15">
        <v>26.400000000000002</v>
      </c>
      <c r="K10" s="15">
        <v>26.400000000000002</v>
      </c>
      <c r="L10" s="16">
        <v>37.6</v>
      </c>
      <c r="M10" s="16">
        <v>35.200000000000003</v>
      </c>
      <c r="N10" s="16">
        <v>36.800000000000004</v>
      </c>
      <c r="O10" s="16">
        <v>37.6</v>
      </c>
      <c r="P10" s="16">
        <v>36</v>
      </c>
      <c r="Q10" s="16">
        <v>37.6</v>
      </c>
      <c r="R10" s="16">
        <v>36</v>
      </c>
      <c r="S10" s="16">
        <v>26.400000000000002</v>
      </c>
      <c r="T10" s="16">
        <v>26.400000000000002</v>
      </c>
      <c r="U10" s="16">
        <v>26.400000000000002</v>
      </c>
      <c r="V10" s="16">
        <v>25.6</v>
      </c>
      <c r="W10" s="16">
        <v>25.6</v>
      </c>
      <c r="X10" s="16">
        <v>24</v>
      </c>
      <c r="Y10" s="16">
        <v>23.2</v>
      </c>
      <c r="Z10" s="55">
        <v>21.6</v>
      </c>
      <c r="AA10" s="65">
        <v>682.40000000000009</v>
      </c>
    </row>
    <row r="11" spans="1:27" x14ac:dyDescent="0.2">
      <c r="A11" s="7"/>
      <c r="B11" s="8" t="s">
        <v>43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44</v>
      </c>
      <c r="C12" s="14">
        <v>24.400000000000002</v>
      </c>
      <c r="D12" s="15">
        <v>24</v>
      </c>
      <c r="E12" s="15">
        <v>23.6</v>
      </c>
      <c r="F12" s="15">
        <v>24.400000000000002</v>
      </c>
      <c r="G12" s="15">
        <v>25.6</v>
      </c>
      <c r="H12" s="15">
        <v>27.2</v>
      </c>
      <c r="I12" s="15">
        <v>26.8</v>
      </c>
      <c r="J12" s="15">
        <v>27.2</v>
      </c>
      <c r="K12" s="15">
        <v>26.400000000000002</v>
      </c>
      <c r="L12" s="16">
        <v>37.6</v>
      </c>
      <c r="M12" s="16">
        <v>36.4</v>
      </c>
      <c r="N12" s="16">
        <v>37.200000000000003</v>
      </c>
      <c r="O12" s="16">
        <v>37.6</v>
      </c>
      <c r="P12" s="16">
        <v>36.800000000000004</v>
      </c>
      <c r="Q12" s="16">
        <v>38</v>
      </c>
      <c r="R12" s="16">
        <v>36.4</v>
      </c>
      <c r="S12" s="16">
        <v>26.400000000000002</v>
      </c>
      <c r="T12" s="16">
        <v>26.8</v>
      </c>
      <c r="U12" s="16">
        <v>26.400000000000002</v>
      </c>
      <c r="V12" s="16">
        <v>26</v>
      </c>
      <c r="W12" s="16">
        <v>26</v>
      </c>
      <c r="X12" s="16">
        <v>24.400000000000002</v>
      </c>
      <c r="Y12" s="16">
        <v>23.2</v>
      </c>
      <c r="Z12" s="55">
        <v>22.8</v>
      </c>
      <c r="AA12" s="65">
        <v>691.59999999999991</v>
      </c>
    </row>
    <row r="13" spans="1:27" x14ac:dyDescent="0.2">
      <c r="A13" s="7"/>
      <c r="B13" s="8" t="s">
        <v>45</v>
      </c>
      <c r="C13" s="14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55">
        <v>0</v>
      </c>
      <c r="AA13" s="65">
        <v>0</v>
      </c>
    </row>
    <row r="14" spans="1:27" x14ac:dyDescent="0.2">
      <c r="A14" s="7"/>
      <c r="B14" s="8" t="s">
        <v>46</v>
      </c>
      <c r="C14" s="14">
        <v>80.8</v>
      </c>
      <c r="D14" s="15">
        <v>78.8</v>
      </c>
      <c r="E14" s="15">
        <v>75.2</v>
      </c>
      <c r="F14" s="15">
        <v>74.8</v>
      </c>
      <c r="G14" s="15">
        <v>74.8</v>
      </c>
      <c r="H14" s="15">
        <v>78.8</v>
      </c>
      <c r="I14" s="15">
        <v>92</v>
      </c>
      <c r="J14" s="15">
        <v>110.8</v>
      </c>
      <c r="K14" s="15">
        <v>108</v>
      </c>
      <c r="L14" s="16">
        <v>118.8</v>
      </c>
      <c r="M14" s="16">
        <v>119.2</v>
      </c>
      <c r="N14" s="16">
        <v>107.60000000000001</v>
      </c>
      <c r="O14" s="16">
        <v>106.8</v>
      </c>
      <c r="P14" s="16">
        <v>100.4</v>
      </c>
      <c r="Q14" s="16">
        <v>100.4</v>
      </c>
      <c r="R14" s="16">
        <v>103.2</v>
      </c>
      <c r="S14" s="16">
        <v>125.60000000000001</v>
      </c>
      <c r="T14" s="16">
        <v>124.8</v>
      </c>
      <c r="U14" s="16">
        <v>120.8</v>
      </c>
      <c r="V14" s="16">
        <v>116.4</v>
      </c>
      <c r="W14" s="16">
        <v>114</v>
      </c>
      <c r="X14" s="16">
        <v>109.60000000000001</v>
      </c>
      <c r="Y14" s="16">
        <v>96.8</v>
      </c>
      <c r="Z14" s="55">
        <v>89.2</v>
      </c>
      <c r="AA14" s="65">
        <v>2427.6</v>
      </c>
    </row>
    <row r="15" spans="1:27" x14ac:dyDescent="0.2">
      <c r="A15" s="7"/>
      <c r="B15" s="8" t="s">
        <v>47</v>
      </c>
      <c r="C15" s="14">
        <v>16</v>
      </c>
      <c r="D15" s="15">
        <v>16.399999999999999</v>
      </c>
      <c r="E15" s="15">
        <v>16.399999999999999</v>
      </c>
      <c r="F15" s="15">
        <v>15.6</v>
      </c>
      <c r="G15" s="15">
        <v>16</v>
      </c>
      <c r="H15" s="15">
        <v>14.8</v>
      </c>
      <c r="I15" s="15">
        <v>14.8</v>
      </c>
      <c r="J15" s="15">
        <v>16.8</v>
      </c>
      <c r="K15" s="15">
        <v>17.2</v>
      </c>
      <c r="L15" s="16">
        <v>16</v>
      </c>
      <c r="M15" s="16">
        <v>18.400000000000002</v>
      </c>
      <c r="N15" s="16">
        <v>18.400000000000002</v>
      </c>
      <c r="O15" s="16">
        <v>18.400000000000002</v>
      </c>
      <c r="P15" s="16">
        <v>18</v>
      </c>
      <c r="Q15" s="16">
        <v>16.8</v>
      </c>
      <c r="R15" s="16">
        <v>14.8</v>
      </c>
      <c r="S15" s="16">
        <v>15.200000000000001</v>
      </c>
      <c r="T15" s="16">
        <v>15.6</v>
      </c>
      <c r="U15" s="16">
        <v>15.6</v>
      </c>
      <c r="V15" s="16">
        <v>16</v>
      </c>
      <c r="W15" s="16">
        <v>16.8</v>
      </c>
      <c r="X15" s="16">
        <v>16.399999999999999</v>
      </c>
      <c r="Y15" s="16">
        <v>16.8</v>
      </c>
      <c r="Z15" s="55">
        <v>16.399999999999999</v>
      </c>
      <c r="AA15" s="65">
        <v>393.6</v>
      </c>
    </row>
    <row r="16" spans="1:27" x14ac:dyDescent="0.2">
      <c r="A16" s="7"/>
      <c r="B16" s="8" t="s">
        <v>48</v>
      </c>
      <c r="C16" s="14">
        <v>109.2</v>
      </c>
      <c r="D16" s="15">
        <v>105</v>
      </c>
      <c r="E16" s="15">
        <v>103.60000000000001</v>
      </c>
      <c r="F16" s="15">
        <v>102.2</v>
      </c>
      <c r="G16" s="15">
        <v>102.2</v>
      </c>
      <c r="H16" s="15">
        <v>103.60000000000001</v>
      </c>
      <c r="I16" s="15">
        <v>119</v>
      </c>
      <c r="J16" s="15">
        <v>140</v>
      </c>
      <c r="K16" s="15">
        <v>140</v>
      </c>
      <c r="L16" s="16">
        <v>147</v>
      </c>
      <c r="M16" s="16">
        <v>149.80000000000001</v>
      </c>
      <c r="N16" s="16">
        <v>138.6</v>
      </c>
      <c r="O16" s="16">
        <v>137.20000000000002</v>
      </c>
      <c r="P16" s="16">
        <v>133</v>
      </c>
      <c r="Q16" s="16">
        <v>131.6</v>
      </c>
      <c r="R16" s="16">
        <v>130.19999999999999</v>
      </c>
      <c r="S16" s="16">
        <v>155.4</v>
      </c>
      <c r="T16" s="16">
        <v>156.80000000000001</v>
      </c>
      <c r="U16" s="16">
        <v>147</v>
      </c>
      <c r="V16" s="16">
        <v>147</v>
      </c>
      <c r="W16" s="16">
        <v>144.20000000000002</v>
      </c>
      <c r="X16" s="16">
        <v>141.4</v>
      </c>
      <c r="Y16" s="16">
        <v>124.60000000000001</v>
      </c>
      <c r="Z16" s="55">
        <v>119</v>
      </c>
      <c r="AA16" s="65">
        <v>3127.6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28</v>
      </c>
      <c r="D18" s="15">
        <v>29.400000000000002</v>
      </c>
      <c r="E18" s="15">
        <v>28</v>
      </c>
      <c r="F18" s="15">
        <v>28</v>
      </c>
      <c r="G18" s="15">
        <v>29.400000000000002</v>
      </c>
      <c r="H18" s="15">
        <v>32.200000000000003</v>
      </c>
      <c r="I18" s="15">
        <v>30.8</v>
      </c>
      <c r="J18" s="15">
        <v>30.8</v>
      </c>
      <c r="K18" s="15">
        <v>30.8</v>
      </c>
      <c r="L18" s="16">
        <v>42</v>
      </c>
      <c r="M18" s="16">
        <v>40.6</v>
      </c>
      <c r="N18" s="16">
        <v>40.6</v>
      </c>
      <c r="O18" s="16">
        <v>42</v>
      </c>
      <c r="P18" s="16">
        <v>40.6</v>
      </c>
      <c r="Q18" s="16">
        <v>43.4</v>
      </c>
      <c r="R18" s="16">
        <v>40.6</v>
      </c>
      <c r="S18" s="16">
        <v>29.400000000000002</v>
      </c>
      <c r="T18" s="16">
        <v>32.200000000000003</v>
      </c>
      <c r="U18" s="16">
        <v>29.400000000000002</v>
      </c>
      <c r="V18" s="16">
        <v>30.8</v>
      </c>
      <c r="W18" s="16">
        <v>30.8</v>
      </c>
      <c r="X18" s="16">
        <v>28</v>
      </c>
      <c r="Y18" s="16">
        <v>28</v>
      </c>
      <c r="Z18" s="55">
        <v>26.6</v>
      </c>
      <c r="AA18" s="65">
        <v>792.40000000000009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s="63" customFormat="1" ht="16.5" thickBot="1" x14ac:dyDescent="0.3">
      <c r="A20" s="58"/>
      <c r="B20" s="59" t="s">
        <v>2</v>
      </c>
      <c r="C20" s="60">
        <f>SUM(C8:C19)</f>
        <v>386.4</v>
      </c>
      <c r="D20" s="60">
        <f>SUM(D8:D19)</f>
        <v>378.20000000000005</v>
      </c>
      <c r="E20" s="60">
        <f>SUM(E8:E19)</f>
        <v>368.49600000000004</v>
      </c>
      <c r="F20" s="60">
        <f>SUM(F8:F19)</f>
        <v>367.32800000000003</v>
      </c>
      <c r="G20" s="60">
        <f>SUM(G8:G19)</f>
        <v>370.4</v>
      </c>
      <c r="H20" s="60">
        <f>SUM(H8:H19)</f>
        <v>381.928</v>
      </c>
      <c r="I20" s="60">
        <f>SUM(I8:I19)</f>
        <v>424.12800000000004</v>
      </c>
      <c r="J20" s="60">
        <f>SUM(J8:J19)</f>
        <v>486.68800000000005</v>
      </c>
      <c r="K20" s="60">
        <f>SUM(K8:K19)</f>
        <v>482.28800000000001</v>
      </c>
      <c r="L20" s="60">
        <f>SUM(L8:L19)</f>
        <v>540.12</v>
      </c>
      <c r="M20" s="60">
        <f>SUM(M8:M19)</f>
        <v>544.952</v>
      </c>
      <c r="N20" s="60">
        <f>SUM(N8:N19)</f>
        <v>512.40800000000002</v>
      </c>
      <c r="O20" s="60">
        <f>SUM(O8:O19)</f>
        <v>511.03200000000004</v>
      </c>
      <c r="P20" s="60">
        <f>SUM(P8:P19)</f>
        <v>492.38400000000001</v>
      </c>
      <c r="Q20" s="60">
        <f>SUM(Q8:Q19)</f>
        <v>493.36</v>
      </c>
      <c r="R20" s="60">
        <f>SUM(R8:R19)</f>
        <v>487.08800000000002</v>
      </c>
      <c r="S20" s="60">
        <f>SUM(S8:S19)</f>
        <v>527.904</v>
      </c>
      <c r="T20" s="60">
        <f>SUM(T8:T19)</f>
        <v>532.46400000000006</v>
      </c>
      <c r="U20" s="60">
        <f>SUM(U8:U19)</f>
        <v>508.59200000000004</v>
      </c>
      <c r="V20" s="60">
        <f>SUM(V8:V19)</f>
        <v>502.08</v>
      </c>
      <c r="W20" s="60">
        <f>SUM(W8:W19)</f>
        <v>496.19200000000006</v>
      </c>
      <c r="X20" s="60">
        <f>SUM(X8:X19)</f>
        <v>479.12800000000004</v>
      </c>
      <c r="Y20" s="60">
        <f>SUM(Y8:Y19)</f>
        <v>432.84800000000001</v>
      </c>
      <c r="Z20" s="61">
        <f>SUM(Z8:Z19)</f>
        <v>409.67200000000003</v>
      </c>
      <c r="AA20" s="62">
        <f>SUM(AA8:AA19)</f>
        <v>11116.08</v>
      </c>
    </row>
    <row r="75" spans="2:9" ht="17.25" hidden="1" customHeight="1" x14ac:dyDescent="0.2">
      <c r="B75" s="5" t="s">
        <v>33</v>
      </c>
      <c r="C75" s="4"/>
      <c r="D75" s="9">
        <v>1</v>
      </c>
      <c r="E75" s="10">
        <v>0</v>
      </c>
      <c r="F75" s="10">
        <v>0</v>
      </c>
      <c r="G75" s="10">
        <v>1</v>
      </c>
      <c r="H75" s="10">
        <v>1</v>
      </c>
      <c r="I75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Новокемская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Новокемская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2019-12-24T06:54:36Z</dcterms:modified>
</cp:coreProperties>
</file>