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горизонтально'!$I$89</definedName>
    <definedName name="allow_energy">'Время горизонтально'!$F$89</definedName>
    <definedName name="calc_with">'Время горизонтально'!$E$89</definedName>
    <definedName name="energy">'Время горизонтально'!$AA$4</definedName>
    <definedName name="group">'Время горизонтально'!$B$5</definedName>
    <definedName name="interval">'Время горизонтально'!$D$89</definedName>
    <definedName name="is_group">'Время горизонтально'!$G$89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4" i="1"/>
  <c r="W34" i="1"/>
  <c r="X34" i="1"/>
  <c r="Y34" i="1"/>
  <c r="Z34" i="1"/>
  <c r="K34" i="1"/>
  <c r="L34" i="1"/>
  <c r="M34" i="1"/>
  <c r="N34" i="1"/>
  <c r="O34" i="1"/>
  <c r="P34" i="1"/>
  <c r="Q34" i="1"/>
  <c r="R34" i="1"/>
  <c r="S34" i="1"/>
  <c r="T34" i="1"/>
  <c r="U34" i="1"/>
  <c r="V34" i="1"/>
  <c r="D34" i="1"/>
  <c r="E34" i="1"/>
  <c r="F34" i="1"/>
  <c r="G34" i="1"/>
  <c r="H34" i="1"/>
  <c r="I34" i="1"/>
  <c r="J34" i="1"/>
  <c r="C34" i="1"/>
</calcChain>
</file>

<file path=xl/sharedStrings.xml><?xml version="1.0" encoding="utf-8"?>
<sst xmlns="http://schemas.openxmlformats.org/spreadsheetml/2006/main" count="92" uniqueCount="66">
  <si>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</si>
  <si>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</si>
  <si>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</si>
  <si>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</si>
  <si>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</si>
  <si>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</si>
  <si>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</si>
  <si>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</si>
  <si>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</si>
  <si>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</si>
  <si>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</si>
  <si>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</si>
  <si>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</si>
  <si>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</si>
  <si>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</si>
  <si>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</si>
  <si>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</si>
  <si>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</si>
  <si>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</si>
  <si>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</si>
  <si>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</si>
  <si>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</si>
  <si>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</si>
  <si>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</si>
  <si>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</si>
  <si>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</si>
  <si>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</si>
  <si>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</si>
  <si>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</si>
  <si>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</si>
  <si>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</si>
  <si>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</si>
  <si>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</si>
  <si>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</si>
  <si>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</si>
  <si>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</si>
  <si>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Вытегра р.</t>
  </si>
  <si>
    <t xml:space="preserve"> 0,4 Вытегра р. ТСН 1 ао RS</t>
  </si>
  <si>
    <t xml:space="preserve"> 0,4 Вытегра р. ТСН 2 ао RS</t>
  </si>
  <si>
    <t xml:space="preserve"> 0,4 Вытегра р.-ГЭС 1 СН ао RS</t>
  </si>
  <si>
    <t xml:space="preserve"> 0,4 Вытегра р.-ГЭС 2 СН ао RS</t>
  </si>
  <si>
    <t xml:space="preserve"> 6 Вытегра р. Г 1 ао RS</t>
  </si>
  <si>
    <t xml:space="preserve"> 6 Вытегра р. Г 1 ап RS</t>
  </si>
  <si>
    <t xml:space="preserve"> 6 Вытегра р. Г 2 ао RS</t>
  </si>
  <si>
    <t xml:space="preserve"> 6 Вытегра р. Г 2 ап RS</t>
  </si>
  <si>
    <t xml:space="preserve"> 6 Вытегра р. Т 1 ао RS</t>
  </si>
  <si>
    <t xml:space="preserve"> 6 Вытегра р. Т 1 ап RS</t>
  </si>
  <si>
    <t xml:space="preserve"> 6 Вытегра р. Т 2 ао RS</t>
  </si>
  <si>
    <t xml:space="preserve"> 6 Вытегра р. Т 2 ап RS</t>
  </si>
  <si>
    <t xml:space="preserve"> 6 Вытегра р.-Аэропорт ао RS</t>
  </si>
  <si>
    <t xml:space="preserve"> 6 Вытегра р.-Белоусово ао RS</t>
  </si>
  <si>
    <t xml:space="preserve"> 6 Вытегра р.-Белоусово ап RS</t>
  </si>
  <si>
    <t xml:space="preserve"> 6 Вытегра р.-Больница ао RS</t>
  </si>
  <si>
    <t xml:space="preserve"> 6 Вытегра р.-Военкомат ао RS</t>
  </si>
  <si>
    <t xml:space="preserve"> 6 Вытегра р.-Гараж РЭС ао RS</t>
  </si>
  <si>
    <t xml:space="preserve"> 6 Вытегра р.-Город ао RS</t>
  </si>
  <si>
    <t xml:space="preserve"> 6 Вытегра р.-Заречье ао RS</t>
  </si>
  <si>
    <t xml:space="preserve"> 6 Вытегра р.-Нефтебаза ао RS</t>
  </si>
  <si>
    <t xml:space="preserve"> 6 Вытегра р.-Промзона ао RS</t>
  </si>
  <si>
    <t xml:space="preserve"> 6 Вытегра р.-пр.Победы ао RS</t>
  </si>
  <si>
    <t xml:space="preserve"> 6 Вытегра р.-С.х. Вытегорский ао RS</t>
  </si>
  <si>
    <t xml:space="preserve"> 6 Вытегра р.-Шлюз 1-1 ао RS</t>
  </si>
  <si>
    <t xml:space="preserve"> 6 Вытегра р.-Шлюз 1-2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</si>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</sst>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>
        <v>0.89600000000000002</v>
      </c>
      <c r="D8" s="15">
        <v>0.86399999999999999</v>
      </c>
      <c r="E8" s="15">
        <v>0.86399999999999999</v>
      </c>
      <c r="F8" s="15">
        <v>0.86399999999999999</v>
      </c>
      <c r="G8" s="15">
        <v>0.86399999999999999</v>
      </c>
      <c r="H8" s="15">
        <v>0.86399999999999999</v>
      </c>
      <c r="I8" s="15">
        <v>0.86399999999999999</v>
      </c>
      <c r="J8" s="15">
        <v>0.8</v>
      </c>
      <c r="K8" s="15">
        <v>0.86399999999999999</v>
      </c>
      <c r="L8" s="16">
        <v>0.83200000000000007</v>
      </c>
      <c r="M8" s="16">
        <v>0.86399999999999999</v>
      </c>
      <c r="N8" s="16">
        <v>0.83200000000000007</v>
      </c>
      <c r="O8" s="16">
        <v>0.8</v>
      </c>
      <c r="P8" s="16">
        <v>0.83200000000000007</v>
      </c>
      <c r="Q8" s="16">
        <v>0.86399999999999999</v>
      </c>
      <c r="R8" s="16">
        <v>0.83200000000000007</v>
      </c>
      <c r="S8" s="16">
        <v>0.73599999999999999</v>
      </c>
      <c r="T8" s="16">
        <v>0.70400000000000007</v>
      </c>
      <c r="U8" s="16">
        <v>0.76800000000000002</v>
      </c>
      <c r="V8" s="16">
        <v>0.83200000000000007</v>
      </c>
      <c r="W8" s="16">
        <v>0.83200000000000007</v>
      </c>
      <c r="X8" s="16">
        <v>0.83200000000000007</v>
      </c>
      <c r="Y8" s="16">
        <v>0.76800000000000002</v>
      </c>
      <c r="Z8" s="55">
        <v>0.8</v>
      </c>
      <c r="AA8" s="23">
        <v>19.872000000000011</v>
      </c>
    </row>
    <row r="9" spans="1:27" x14ac:dyDescent="0.2">
      <c r="A9" s="7"/>
      <c r="B9" s="8" t="s">
        <v>38</v>
      </c>
      <c r="C9" s="14">
        <v>69.504000000000005</v>
      </c>
      <c r="D9" s="15">
        <v>69.823999999999998</v>
      </c>
      <c r="E9" s="15">
        <v>69.695999999999998</v>
      </c>
      <c r="F9" s="15">
        <v>69.792000000000002</v>
      </c>
      <c r="G9" s="15">
        <v>69.92</v>
      </c>
      <c r="H9" s="15">
        <v>69.728000000000009</v>
      </c>
      <c r="I9" s="15">
        <v>69.567999999999998</v>
      </c>
      <c r="J9" s="15">
        <v>69.567999999999998</v>
      </c>
      <c r="K9" s="15">
        <v>68.415999999999997</v>
      </c>
      <c r="L9" s="16">
        <v>67.808000000000007</v>
      </c>
      <c r="M9" s="16">
        <v>68.256</v>
      </c>
      <c r="N9" s="16">
        <v>68</v>
      </c>
      <c r="O9" s="16">
        <v>68.768000000000001</v>
      </c>
      <c r="P9" s="16">
        <v>68.256</v>
      </c>
      <c r="Q9" s="16">
        <v>68.384</v>
      </c>
      <c r="R9" s="16">
        <v>68.415999999999997</v>
      </c>
      <c r="S9" s="16">
        <v>68</v>
      </c>
      <c r="T9" s="16">
        <v>68.671999999999997</v>
      </c>
      <c r="U9" s="16">
        <v>68.736000000000004</v>
      </c>
      <c r="V9" s="16">
        <v>69.248000000000005</v>
      </c>
      <c r="W9" s="16">
        <v>69.760000000000005</v>
      </c>
      <c r="X9" s="16">
        <v>68</v>
      </c>
      <c r="Y9" s="16">
        <v>67.744</v>
      </c>
      <c r="Z9" s="55">
        <v>68.352000000000004</v>
      </c>
      <c r="AA9" s="65">
        <v>1652.4160000000002</v>
      </c>
    </row>
    <row r="10" spans="1:27" x14ac:dyDescent="0.2">
      <c r="A10" s="7"/>
      <c r="B10" s="8" t="s">
        <v>39</v>
      </c>
      <c r="C10" s="14">
        <v>26.208000000000002</v>
      </c>
      <c r="D10" s="15">
        <v>26.288</v>
      </c>
      <c r="E10" s="15">
        <v>26.304000000000002</v>
      </c>
      <c r="F10" s="15">
        <v>26.208000000000002</v>
      </c>
      <c r="G10" s="15">
        <v>26.384</v>
      </c>
      <c r="H10" s="15">
        <v>26.448</v>
      </c>
      <c r="I10" s="15">
        <v>26.384</v>
      </c>
      <c r="J10" s="15">
        <v>26.400000000000002</v>
      </c>
      <c r="K10" s="15">
        <v>26</v>
      </c>
      <c r="L10" s="16">
        <v>25.584</v>
      </c>
      <c r="M10" s="16">
        <v>25.808</v>
      </c>
      <c r="N10" s="16">
        <v>25.648</v>
      </c>
      <c r="O10" s="16">
        <v>25.824000000000002</v>
      </c>
      <c r="P10" s="16">
        <v>25.664000000000001</v>
      </c>
      <c r="Q10" s="16">
        <v>25.808</v>
      </c>
      <c r="R10" s="16">
        <v>25.872</v>
      </c>
      <c r="S10" s="16">
        <v>25.744</v>
      </c>
      <c r="T10" s="16">
        <v>26</v>
      </c>
      <c r="U10" s="16">
        <v>25.984000000000002</v>
      </c>
      <c r="V10" s="16">
        <v>26.144000000000002</v>
      </c>
      <c r="W10" s="16">
        <v>26.400000000000002</v>
      </c>
      <c r="X10" s="16">
        <v>25.696000000000002</v>
      </c>
      <c r="Y10" s="16">
        <v>25.584</v>
      </c>
      <c r="Z10" s="55">
        <v>25.904</v>
      </c>
      <c r="AA10" s="65">
        <v>624.2879999999999</v>
      </c>
    </row>
    <row r="11" spans="1:27" x14ac:dyDescent="0.2">
      <c r="A11" s="7"/>
      <c r="B11" s="8" t="s">
        <v>40</v>
      </c>
      <c r="C11" s="14">
        <v>43.36</v>
      </c>
      <c r="D11" s="15">
        <v>43.6</v>
      </c>
      <c r="E11" s="15">
        <v>43.472000000000001</v>
      </c>
      <c r="F11" s="15">
        <v>43.648000000000003</v>
      </c>
      <c r="G11" s="15">
        <v>43.6</v>
      </c>
      <c r="H11" s="15">
        <v>43.344000000000001</v>
      </c>
      <c r="I11" s="15">
        <v>43.248000000000005</v>
      </c>
      <c r="J11" s="15">
        <v>43.231999999999999</v>
      </c>
      <c r="K11" s="15">
        <v>42.496000000000002</v>
      </c>
      <c r="L11" s="16">
        <v>42.304000000000002</v>
      </c>
      <c r="M11" s="16">
        <v>42.496000000000002</v>
      </c>
      <c r="N11" s="16">
        <v>42.432000000000002</v>
      </c>
      <c r="O11" s="16">
        <v>43.008000000000003</v>
      </c>
      <c r="P11" s="16">
        <v>42.655999999999999</v>
      </c>
      <c r="Q11" s="16">
        <v>42.64</v>
      </c>
      <c r="R11" s="16">
        <v>42.608000000000004</v>
      </c>
      <c r="S11" s="16">
        <v>42.335999999999999</v>
      </c>
      <c r="T11" s="16">
        <v>42.736000000000004</v>
      </c>
      <c r="U11" s="16">
        <v>42.832000000000001</v>
      </c>
      <c r="V11" s="16">
        <v>43.167999999999999</v>
      </c>
      <c r="W11" s="16">
        <v>43.44</v>
      </c>
      <c r="X11" s="16">
        <v>42.368000000000002</v>
      </c>
      <c r="Y11" s="16">
        <v>42.224000000000004</v>
      </c>
      <c r="Z11" s="55">
        <v>42.527999999999999</v>
      </c>
      <c r="AA11" s="65">
        <v>1029.7760000000001</v>
      </c>
    </row>
    <row r="12" spans="1:27" x14ac:dyDescent="0.2">
      <c r="A12" s="7"/>
      <c r="B12" s="8" t="s">
        <v>41</v>
      </c>
      <c r="C12" s="14">
        <v>20.16</v>
      </c>
      <c r="D12" s="15">
        <v>22.92</v>
      </c>
      <c r="E12" s="15">
        <v>24.240000000000002</v>
      </c>
      <c r="F12" s="15">
        <v>24.96</v>
      </c>
      <c r="G12" s="15">
        <v>21.84</v>
      </c>
      <c r="H12" s="15">
        <v>22.44</v>
      </c>
      <c r="I12" s="15">
        <v>23.88</v>
      </c>
      <c r="J12" s="15">
        <v>22.92</v>
      </c>
      <c r="K12" s="15">
        <v>24.72</v>
      </c>
      <c r="L12" s="16">
        <v>26.16</v>
      </c>
      <c r="M12" s="16">
        <v>25.92</v>
      </c>
      <c r="N12" s="16">
        <v>26.400000000000002</v>
      </c>
      <c r="O12" s="16">
        <v>25.080000000000002</v>
      </c>
      <c r="P12" s="16">
        <v>25.44</v>
      </c>
      <c r="Q12" s="16">
        <v>24.240000000000002</v>
      </c>
      <c r="R12" s="16">
        <v>24.36</v>
      </c>
      <c r="S12" s="16">
        <v>24.48</v>
      </c>
      <c r="T12" s="16">
        <v>24</v>
      </c>
      <c r="U12" s="16">
        <v>23.400000000000002</v>
      </c>
      <c r="V12" s="16">
        <v>19.8</v>
      </c>
      <c r="W12" s="16">
        <v>9.120000000000001</v>
      </c>
      <c r="X12" s="16">
        <v>13.32</v>
      </c>
      <c r="Y12" s="16">
        <v>7.2</v>
      </c>
      <c r="Z12" s="55">
        <v>9.120000000000001</v>
      </c>
      <c r="AA12" s="65">
        <v>516.12</v>
      </c>
    </row>
    <row r="13" spans="1:27" x14ac:dyDescent="0.2">
      <c r="A13" s="7"/>
      <c r="B13" s="8" t="s">
        <v>42</v>
      </c>
      <c r="C13" s="14">
        <v>5.28</v>
      </c>
      <c r="D13" s="15">
        <v>3.72</v>
      </c>
      <c r="E13" s="15">
        <v>2.4</v>
      </c>
      <c r="F13" s="15">
        <v>3</v>
      </c>
      <c r="G13" s="15">
        <v>3.72</v>
      </c>
      <c r="H13" s="15">
        <v>3.24</v>
      </c>
      <c r="I13" s="15">
        <v>1.92</v>
      </c>
      <c r="J13" s="15">
        <v>2.2800000000000002</v>
      </c>
      <c r="K13" s="15">
        <v>1.44</v>
      </c>
      <c r="L13" s="16">
        <v>0.6</v>
      </c>
      <c r="M13" s="16">
        <v>0.84</v>
      </c>
      <c r="N13" s="16">
        <v>0.96</v>
      </c>
      <c r="O13" s="16">
        <v>1.2</v>
      </c>
      <c r="P13" s="16">
        <v>1.32</v>
      </c>
      <c r="Q13" s="16">
        <v>1.8</v>
      </c>
      <c r="R13" s="16">
        <v>1.08</v>
      </c>
      <c r="S13" s="16">
        <v>0.72</v>
      </c>
      <c r="T13" s="16">
        <v>1.32</v>
      </c>
      <c r="U13" s="16">
        <v>1.56</v>
      </c>
      <c r="V13" s="16">
        <v>3.84</v>
      </c>
      <c r="W13" s="16">
        <v>12.48</v>
      </c>
      <c r="X13" s="16">
        <v>5.4</v>
      </c>
      <c r="Y13" s="16">
        <v>2.4</v>
      </c>
      <c r="Z13" s="55">
        <v>6.12</v>
      </c>
      <c r="AA13" s="65">
        <v>68.640000000000015</v>
      </c>
    </row>
    <row r="14" spans="1:27" x14ac:dyDescent="0.2">
      <c r="A14" s="7"/>
      <c r="B14" s="8" t="s">
        <v>43</v>
      </c>
      <c r="C14" s="14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55">
        <v>0</v>
      </c>
      <c r="AA14" s="65">
        <v>0</v>
      </c>
    </row>
    <row r="15" spans="1:27" x14ac:dyDescent="0.2">
      <c r="A15" s="7"/>
      <c r="B15" s="8" t="s">
        <v>44</v>
      </c>
      <c r="C15" s="14">
        <v>69.239999999999995</v>
      </c>
      <c r="D15" s="15">
        <v>67.8</v>
      </c>
      <c r="E15" s="15">
        <v>67.320000000000007</v>
      </c>
      <c r="F15" s="15">
        <v>67.08</v>
      </c>
      <c r="G15" s="15">
        <v>66.72</v>
      </c>
      <c r="H15" s="15">
        <v>66.84</v>
      </c>
      <c r="I15" s="15">
        <v>66</v>
      </c>
      <c r="J15" s="15">
        <v>66.48</v>
      </c>
      <c r="K15" s="15">
        <v>65.760000000000005</v>
      </c>
      <c r="L15" s="16">
        <v>64.680000000000007</v>
      </c>
      <c r="M15" s="16">
        <v>65.52</v>
      </c>
      <c r="N15" s="16">
        <v>65.52</v>
      </c>
      <c r="O15" s="16">
        <v>65.760000000000005</v>
      </c>
      <c r="P15" s="16">
        <v>66.239999999999995</v>
      </c>
      <c r="Q15" s="16">
        <v>66.36</v>
      </c>
      <c r="R15" s="16">
        <v>66.12</v>
      </c>
      <c r="S15" s="16">
        <v>64.680000000000007</v>
      </c>
      <c r="T15" s="16">
        <v>64.56</v>
      </c>
      <c r="U15" s="16">
        <v>64.08</v>
      </c>
      <c r="V15" s="16">
        <v>64.08</v>
      </c>
      <c r="W15" s="16">
        <v>68.52</v>
      </c>
      <c r="X15" s="16">
        <v>70.44</v>
      </c>
      <c r="Y15" s="16">
        <v>71.64</v>
      </c>
      <c r="Z15" s="55">
        <v>72</v>
      </c>
      <c r="AA15" s="65">
        <v>1603.44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324</v>
      </c>
      <c r="D17" s="15">
        <v>347.04</v>
      </c>
      <c r="E17" s="15">
        <v>327.60000000000002</v>
      </c>
      <c r="F17" s="15">
        <v>328.32</v>
      </c>
      <c r="G17" s="15">
        <v>331.2</v>
      </c>
      <c r="H17" s="15">
        <v>331.92</v>
      </c>
      <c r="I17" s="15">
        <v>326.16000000000003</v>
      </c>
      <c r="J17" s="15">
        <v>350.64</v>
      </c>
      <c r="K17" s="15">
        <v>369.36</v>
      </c>
      <c r="L17" s="16">
        <v>364.32</v>
      </c>
      <c r="M17" s="16">
        <v>361.44</v>
      </c>
      <c r="N17" s="16">
        <v>322.56</v>
      </c>
      <c r="O17" s="16">
        <v>349.2</v>
      </c>
      <c r="P17" s="16">
        <v>364.32</v>
      </c>
      <c r="Q17" s="16">
        <v>370.8</v>
      </c>
      <c r="R17" s="16">
        <v>380.16</v>
      </c>
      <c r="S17" s="16">
        <v>342.72</v>
      </c>
      <c r="T17" s="16">
        <v>339.12</v>
      </c>
      <c r="U17" s="16">
        <v>330.48</v>
      </c>
      <c r="V17" s="16">
        <v>333.36</v>
      </c>
      <c r="W17" s="16">
        <v>330.48</v>
      </c>
      <c r="X17" s="16">
        <v>289.44</v>
      </c>
      <c r="Y17" s="16">
        <v>293.04000000000002</v>
      </c>
      <c r="Z17" s="55">
        <v>298.08</v>
      </c>
      <c r="AA17" s="65">
        <v>8105.76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x14ac:dyDescent="0.2">
      <c r="A19" s="7"/>
      <c r="B19" s="8" t="s">
        <v>48</v>
      </c>
      <c r="C19" s="14">
        <v>393.12</v>
      </c>
      <c r="D19" s="15">
        <v>403.2</v>
      </c>
      <c r="E19" s="15">
        <v>403.2</v>
      </c>
      <c r="F19" s="15">
        <v>393.12</v>
      </c>
      <c r="G19" s="15">
        <v>391.68</v>
      </c>
      <c r="H19" s="15">
        <v>396.72</v>
      </c>
      <c r="I19" s="15">
        <v>406.8</v>
      </c>
      <c r="J19" s="15">
        <v>429.84000000000003</v>
      </c>
      <c r="K19" s="15">
        <v>529.20000000000005</v>
      </c>
      <c r="L19" s="16">
        <v>588.24</v>
      </c>
      <c r="M19" s="16">
        <v>512.64</v>
      </c>
      <c r="N19" s="16">
        <v>529.91999999999996</v>
      </c>
      <c r="O19" s="16">
        <v>444.24</v>
      </c>
      <c r="P19" s="16">
        <v>532.79999999999995</v>
      </c>
      <c r="Q19" s="16">
        <v>574.56000000000006</v>
      </c>
      <c r="R19" s="16">
        <v>496.8</v>
      </c>
      <c r="S19" s="16">
        <v>495.36</v>
      </c>
      <c r="T19" s="16">
        <v>422.64</v>
      </c>
      <c r="U19" s="16">
        <v>401.04</v>
      </c>
      <c r="V19" s="16">
        <v>410.40000000000003</v>
      </c>
      <c r="W19" s="16">
        <v>399.6</v>
      </c>
      <c r="X19" s="16">
        <v>371.52</v>
      </c>
      <c r="Y19" s="16">
        <v>353.52</v>
      </c>
      <c r="Z19" s="55">
        <v>368.64</v>
      </c>
      <c r="AA19" s="65">
        <v>10648.800000000001</v>
      </c>
    </row>
    <row r="20" spans="1:27" x14ac:dyDescent="0.2">
      <c r="A20" s="7"/>
      <c r="B20" s="8" t="s">
        <v>49</v>
      </c>
      <c r="C20" s="14">
        <v>21.96</v>
      </c>
      <c r="D20" s="15">
        <v>25.2</v>
      </c>
      <c r="E20" s="15">
        <v>23.22</v>
      </c>
      <c r="F20" s="15">
        <v>22.32</v>
      </c>
      <c r="G20" s="15">
        <v>22.86</v>
      </c>
      <c r="H20" s="15">
        <v>23.04</v>
      </c>
      <c r="I20" s="15">
        <v>21.96</v>
      </c>
      <c r="J20" s="15">
        <v>22.5</v>
      </c>
      <c r="K20" s="15">
        <v>20.7</v>
      </c>
      <c r="L20" s="16">
        <v>20.7</v>
      </c>
      <c r="M20" s="16">
        <v>20.34</v>
      </c>
      <c r="N20" s="16">
        <v>22.5</v>
      </c>
      <c r="O20" s="16">
        <v>24.66</v>
      </c>
      <c r="P20" s="16">
        <v>22.32</v>
      </c>
      <c r="Q20" s="16">
        <v>22.5</v>
      </c>
      <c r="R20" s="16">
        <v>20.88</v>
      </c>
      <c r="S20" s="16">
        <v>20.88</v>
      </c>
      <c r="T20" s="16">
        <v>21.6</v>
      </c>
      <c r="U20" s="16">
        <v>21.42</v>
      </c>
      <c r="V20" s="16">
        <v>22.5</v>
      </c>
      <c r="W20" s="16">
        <v>23.400000000000002</v>
      </c>
      <c r="X20" s="16">
        <v>18.54</v>
      </c>
      <c r="Y20" s="16">
        <v>18</v>
      </c>
      <c r="Z20" s="55">
        <v>19.260000000000002</v>
      </c>
      <c r="AA20" s="65">
        <v>523.26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0.54</v>
      </c>
      <c r="D22" s="15">
        <v>0.36</v>
      </c>
      <c r="E22" s="15">
        <v>0.54</v>
      </c>
      <c r="F22" s="15">
        <v>0.54</v>
      </c>
      <c r="G22" s="15">
        <v>0.54</v>
      </c>
      <c r="H22" s="15">
        <v>0.36</v>
      </c>
      <c r="I22" s="15">
        <v>0.9</v>
      </c>
      <c r="J22" s="15">
        <v>0.72</v>
      </c>
      <c r="K22" s="15">
        <v>1.26</v>
      </c>
      <c r="L22" s="16">
        <v>1.08</v>
      </c>
      <c r="M22" s="16">
        <v>1.08</v>
      </c>
      <c r="N22" s="16">
        <v>0.9</v>
      </c>
      <c r="O22" s="16">
        <v>0.36</v>
      </c>
      <c r="P22" s="16">
        <v>1.08</v>
      </c>
      <c r="Q22" s="16">
        <v>1.08</v>
      </c>
      <c r="R22" s="16">
        <v>1.08</v>
      </c>
      <c r="S22" s="16">
        <v>1.44</v>
      </c>
      <c r="T22" s="16">
        <v>1.26</v>
      </c>
      <c r="U22" s="16">
        <v>1.08</v>
      </c>
      <c r="V22" s="16">
        <v>1.08</v>
      </c>
      <c r="W22" s="16">
        <v>0.9</v>
      </c>
      <c r="X22" s="16">
        <v>1.62</v>
      </c>
      <c r="Y22" s="16">
        <v>1.44</v>
      </c>
      <c r="Z22" s="55">
        <v>1.44</v>
      </c>
      <c r="AA22" s="65">
        <v>22.680000000000003</v>
      </c>
    </row>
    <row r="23" spans="1:27" x14ac:dyDescent="0.2">
      <c r="A23" s="7"/>
      <c r="B23" s="8" t="s">
        <v>52</v>
      </c>
      <c r="C23" s="14">
        <v>105.48</v>
      </c>
      <c r="D23" s="15">
        <v>114.48</v>
      </c>
      <c r="E23" s="15">
        <v>115.74000000000001</v>
      </c>
      <c r="F23" s="15">
        <v>106.02</v>
      </c>
      <c r="G23" s="15">
        <v>107.46000000000001</v>
      </c>
      <c r="H23" s="15">
        <v>112.32000000000001</v>
      </c>
      <c r="I23" s="15">
        <v>124.38000000000001</v>
      </c>
      <c r="J23" s="15">
        <v>142.74</v>
      </c>
      <c r="K23" s="15">
        <v>157.14000000000001</v>
      </c>
      <c r="L23" s="16">
        <v>149.22</v>
      </c>
      <c r="M23" s="16">
        <v>151.38</v>
      </c>
      <c r="N23" s="16">
        <v>139.14000000000001</v>
      </c>
      <c r="O23" s="16">
        <v>144</v>
      </c>
      <c r="P23" s="16">
        <v>134.64000000000001</v>
      </c>
      <c r="Q23" s="16">
        <v>127.98</v>
      </c>
      <c r="R23" s="16">
        <v>133.02000000000001</v>
      </c>
      <c r="S23" s="16">
        <v>138.06</v>
      </c>
      <c r="T23" s="16">
        <v>133.38</v>
      </c>
      <c r="U23" s="16">
        <v>116.64</v>
      </c>
      <c r="V23" s="16">
        <v>115.02</v>
      </c>
      <c r="W23" s="16">
        <v>123.12</v>
      </c>
      <c r="X23" s="16">
        <v>115.92</v>
      </c>
      <c r="Y23" s="16">
        <v>104.58</v>
      </c>
      <c r="Z23" s="55">
        <v>102.24000000000001</v>
      </c>
      <c r="AA23" s="65">
        <v>3014.1000000000004</v>
      </c>
    </row>
    <row r="24" spans="1:27" x14ac:dyDescent="0.2">
      <c r="A24" s="7"/>
      <c r="B24" s="8" t="s">
        <v>53</v>
      </c>
      <c r="C24" s="14">
        <v>18.12</v>
      </c>
      <c r="D24" s="15">
        <v>17.760000000000002</v>
      </c>
      <c r="E24" s="15">
        <v>17.400000000000002</v>
      </c>
      <c r="F24" s="15">
        <v>18</v>
      </c>
      <c r="G24" s="15">
        <v>17.88</v>
      </c>
      <c r="H24" s="15">
        <v>17.88</v>
      </c>
      <c r="I24" s="15">
        <v>18.72</v>
      </c>
      <c r="J24" s="15">
        <v>19.559999999999999</v>
      </c>
      <c r="K24" s="15">
        <v>22.68</v>
      </c>
      <c r="L24" s="16">
        <v>27.96</v>
      </c>
      <c r="M24" s="16">
        <v>27.48</v>
      </c>
      <c r="N24" s="16">
        <v>27.36</v>
      </c>
      <c r="O24" s="16">
        <v>28.92</v>
      </c>
      <c r="P24" s="16">
        <v>27.96</v>
      </c>
      <c r="Q24" s="16">
        <v>27</v>
      </c>
      <c r="R24" s="16">
        <v>27.72</v>
      </c>
      <c r="S24" s="16">
        <v>27.48</v>
      </c>
      <c r="T24" s="16">
        <v>26.88</v>
      </c>
      <c r="U24" s="16">
        <v>23.16</v>
      </c>
      <c r="V24" s="16">
        <v>23.28</v>
      </c>
      <c r="W24" s="16">
        <v>23.28</v>
      </c>
      <c r="X24" s="16">
        <v>19.440000000000001</v>
      </c>
      <c r="Y24" s="16">
        <v>20.04</v>
      </c>
      <c r="Z24" s="55">
        <v>17.88</v>
      </c>
      <c r="AA24" s="65">
        <v>543.84</v>
      </c>
    </row>
    <row r="25" spans="1:27" x14ac:dyDescent="0.2">
      <c r="A25" s="7"/>
      <c r="B25" s="8" t="s">
        <v>54</v>
      </c>
      <c r="C25" s="14">
        <v>1.44</v>
      </c>
      <c r="D25" s="15">
        <v>2.4</v>
      </c>
      <c r="E25" s="15">
        <v>1.68</v>
      </c>
      <c r="F25" s="15">
        <v>1.68</v>
      </c>
      <c r="G25" s="15">
        <v>1.68</v>
      </c>
      <c r="H25" s="15">
        <v>1.92</v>
      </c>
      <c r="I25" s="15">
        <v>1.68</v>
      </c>
      <c r="J25" s="15">
        <v>0.96</v>
      </c>
      <c r="K25" s="15">
        <v>0.96</v>
      </c>
      <c r="L25" s="16">
        <v>0.24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0.24</v>
      </c>
      <c r="S25" s="16">
        <v>0.24</v>
      </c>
      <c r="T25" s="16">
        <v>0.48</v>
      </c>
      <c r="U25" s="16">
        <v>0.48</v>
      </c>
      <c r="V25" s="16">
        <v>0.72</v>
      </c>
      <c r="W25" s="16">
        <v>0.96</v>
      </c>
      <c r="X25" s="16">
        <v>0.24</v>
      </c>
      <c r="Y25" s="16">
        <v>0</v>
      </c>
      <c r="Z25" s="55">
        <v>0.48</v>
      </c>
      <c r="AA25" s="65">
        <v>18.479999999999997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57</v>
      </c>
      <c r="C28" s="14">
        <v>122.88</v>
      </c>
      <c r="D28" s="15">
        <v>131.04</v>
      </c>
      <c r="E28" s="15">
        <v>124.08</v>
      </c>
      <c r="F28" s="15">
        <v>123.60000000000001</v>
      </c>
      <c r="G28" s="15">
        <v>124.8</v>
      </c>
      <c r="H28" s="15">
        <v>125.52</v>
      </c>
      <c r="I28" s="15">
        <v>123.60000000000001</v>
      </c>
      <c r="J28" s="15">
        <v>129.36000000000001</v>
      </c>
      <c r="K28" s="15">
        <v>153.36000000000001</v>
      </c>
      <c r="L28" s="16">
        <v>156.72</v>
      </c>
      <c r="M28" s="16">
        <v>165.12</v>
      </c>
      <c r="N28" s="16">
        <v>138</v>
      </c>
      <c r="O28" s="16">
        <v>152.64000000000001</v>
      </c>
      <c r="P28" s="16">
        <v>175.68</v>
      </c>
      <c r="Q28" s="16">
        <v>174.24</v>
      </c>
      <c r="R28" s="16">
        <v>162.24</v>
      </c>
      <c r="S28" s="16">
        <v>138.47999999999999</v>
      </c>
      <c r="T28" s="16">
        <v>132.24</v>
      </c>
      <c r="U28" s="16">
        <v>126.96000000000001</v>
      </c>
      <c r="V28" s="16">
        <v>123.84</v>
      </c>
      <c r="W28" s="16">
        <v>122.64</v>
      </c>
      <c r="X28" s="16">
        <v>108.48</v>
      </c>
      <c r="Y28" s="16">
        <v>109.68</v>
      </c>
      <c r="Z28" s="55">
        <v>111.60000000000001</v>
      </c>
      <c r="AA28" s="65">
        <v>3256.8</v>
      </c>
    </row>
    <row r="29" spans="1:27" x14ac:dyDescent="0.2">
      <c r="A29" s="7"/>
      <c r="B29" s="8" t="s">
        <v>58</v>
      </c>
      <c r="C29" s="14">
        <v>283.32</v>
      </c>
      <c r="D29" s="15">
        <v>280.44</v>
      </c>
      <c r="E29" s="15">
        <v>278.64</v>
      </c>
      <c r="F29" s="15">
        <v>277.92</v>
      </c>
      <c r="G29" s="15">
        <v>275.04000000000002</v>
      </c>
      <c r="H29" s="15">
        <v>276.84000000000003</v>
      </c>
      <c r="I29" s="15">
        <v>273.95999999999998</v>
      </c>
      <c r="J29" s="15">
        <v>277.92</v>
      </c>
      <c r="K29" s="15">
        <v>368.64</v>
      </c>
      <c r="L29" s="16">
        <v>438.12</v>
      </c>
      <c r="M29" s="16">
        <v>357.48</v>
      </c>
      <c r="N29" s="16">
        <v>388.08</v>
      </c>
      <c r="O29" s="16">
        <v>292.32</v>
      </c>
      <c r="P29" s="16">
        <v>388.8</v>
      </c>
      <c r="Q29" s="16">
        <v>442.44</v>
      </c>
      <c r="R29" s="16">
        <v>360.36</v>
      </c>
      <c r="S29" s="16">
        <v>351.72</v>
      </c>
      <c r="T29" s="16">
        <v>280.8</v>
      </c>
      <c r="U29" s="16">
        <v>275.40000000000003</v>
      </c>
      <c r="V29" s="16">
        <v>288.72000000000003</v>
      </c>
      <c r="W29" s="16">
        <v>277.2</v>
      </c>
      <c r="X29" s="16">
        <v>258.84000000000003</v>
      </c>
      <c r="Y29" s="16">
        <v>248.04</v>
      </c>
      <c r="Z29" s="55">
        <v>268.56</v>
      </c>
      <c r="AA29" s="65">
        <v>7509.5999999999995</v>
      </c>
    </row>
    <row r="30" spans="1:27" x14ac:dyDescent="0.2">
      <c r="A30" s="7"/>
      <c r="B30" s="8" t="s">
        <v>59</v>
      </c>
      <c r="C30" s="14">
        <v>31.14</v>
      </c>
      <c r="D30" s="15">
        <v>32.76</v>
      </c>
      <c r="E30" s="15">
        <v>31.68</v>
      </c>
      <c r="F30" s="15">
        <v>32.58</v>
      </c>
      <c r="G30" s="15">
        <v>31.5</v>
      </c>
      <c r="H30" s="15">
        <v>31.5</v>
      </c>
      <c r="I30" s="15">
        <v>31.68</v>
      </c>
      <c r="J30" s="15">
        <v>33.119999999999997</v>
      </c>
      <c r="K30" s="15">
        <v>34.92</v>
      </c>
      <c r="L30" s="16">
        <v>34.74</v>
      </c>
      <c r="M30" s="16">
        <v>34.380000000000003</v>
      </c>
      <c r="N30" s="16">
        <v>33.299999999999997</v>
      </c>
      <c r="O30" s="16">
        <v>37.800000000000004</v>
      </c>
      <c r="P30" s="16">
        <v>34.380000000000003</v>
      </c>
      <c r="Q30" s="16">
        <v>36</v>
      </c>
      <c r="R30" s="16">
        <v>34.380000000000003</v>
      </c>
      <c r="S30" s="16">
        <v>34.380000000000003</v>
      </c>
      <c r="T30" s="16">
        <v>36.9</v>
      </c>
      <c r="U30" s="16">
        <v>37.619999999999997</v>
      </c>
      <c r="V30" s="16">
        <v>37.08</v>
      </c>
      <c r="W30" s="16">
        <v>36.36</v>
      </c>
      <c r="X30" s="16">
        <v>30.96</v>
      </c>
      <c r="Y30" s="16">
        <v>33.119999999999997</v>
      </c>
      <c r="Z30" s="55">
        <v>32.04</v>
      </c>
      <c r="AA30" s="65">
        <v>814.32</v>
      </c>
    </row>
    <row r="31" spans="1:27" x14ac:dyDescent="0.2">
      <c r="A31" s="7"/>
      <c r="B31" s="8" t="s">
        <v>60</v>
      </c>
      <c r="C31" s="14">
        <v>101.52</v>
      </c>
      <c r="D31" s="15">
        <v>108.72</v>
      </c>
      <c r="E31" s="15">
        <v>102</v>
      </c>
      <c r="F31" s="15">
        <v>102.48</v>
      </c>
      <c r="G31" s="15">
        <v>104.4</v>
      </c>
      <c r="H31" s="15">
        <v>103.44</v>
      </c>
      <c r="I31" s="15">
        <v>101.28</v>
      </c>
      <c r="J31" s="15">
        <v>102.96000000000001</v>
      </c>
      <c r="K31" s="15">
        <v>101.28</v>
      </c>
      <c r="L31" s="16">
        <v>98.4</v>
      </c>
      <c r="M31" s="16">
        <v>84.960000000000008</v>
      </c>
      <c r="N31" s="16">
        <v>73.44</v>
      </c>
      <c r="O31" s="16">
        <v>78</v>
      </c>
      <c r="P31" s="16">
        <v>77.28</v>
      </c>
      <c r="Q31" s="16">
        <v>77.040000000000006</v>
      </c>
      <c r="R31" s="16">
        <v>99.600000000000009</v>
      </c>
      <c r="S31" s="16">
        <v>96.240000000000009</v>
      </c>
      <c r="T31" s="16">
        <v>98.16</v>
      </c>
      <c r="U31" s="16">
        <v>49.2</v>
      </c>
      <c r="V31" s="16"/>
      <c r="W31" s="16"/>
      <c r="X31" s="16"/>
      <c r="Y31" s="16"/>
      <c r="Z31" s="55"/>
      <c r="AA31" s="65">
        <v>1760.4</v>
      </c>
    </row>
    <row r="32" spans="1:27" x14ac:dyDescent="0.2">
      <c r="A32" s="7"/>
      <c r="B32" s="8" t="s">
        <v>61</v>
      </c>
      <c r="C32" s="14">
        <v>6.66</v>
      </c>
      <c r="D32" s="15">
        <v>7.74</v>
      </c>
      <c r="E32" s="15">
        <v>6.84</v>
      </c>
      <c r="F32" s="15">
        <v>7.0200000000000005</v>
      </c>
      <c r="G32" s="15">
        <v>7.2</v>
      </c>
      <c r="H32" s="15">
        <v>7.2</v>
      </c>
      <c r="I32" s="15">
        <v>7.0200000000000005</v>
      </c>
      <c r="J32" s="15">
        <v>22.5</v>
      </c>
      <c r="K32" s="15">
        <v>16.920000000000002</v>
      </c>
      <c r="L32" s="16">
        <v>7.92</v>
      </c>
      <c r="M32" s="16">
        <v>12.06</v>
      </c>
      <c r="N32" s="16">
        <v>10.8</v>
      </c>
      <c r="O32" s="16">
        <v>6.84</v>
      </c>
      <c r="P32" s="16">
        <v>9.9</v>
      </c>
      <c r="Q32" s="16">
        <v>14.58</v>
      </c>
      <c r="R32" s="16">
        <v>18.18</v>
      </c>
      <c r="S32" s="16">
        <v>8.1</v>
      </c>
      <c r="T32" s="16">
        <v>6.3</v>
      </c>
      <c r="U32" s="16">
        <v>6.3</v>
      </c>
      <c r="V32" s="16">
        <v>6.66</v>
      </c>
      <c r="W32" s="16">
        <v>6.66</v>
      </c>
      <c r="X32" s="16">
        <v>5.22</v>
      </c>
      <c r="Y32" s="16">
        <v>5.22</v>
      </c>
      <c r="Z32" s="55">
        <v>5.76</v>
      </c>
      <c r="AA32" s="65">
        <v>219.60000000000002</v>
      </c>
    </row>
    <row r="33" spans="1:27" x14ac:dyDescent="0.2">
      <c r="A33" s="7"/>
      <c r="B33" s="8" t="s">
        <v>62</v>
      </c>
      <c r="C33" s="14">
        <v>11.76</v>
      </c>
      <c r="D33" s="15">
        <v>12</v>
      </c>
      <c r="E33" s="15">
        <v>12</v>
      </c>
      <c r="F33" s="15">
        <v>11.76</v>
      </c>
      <c r="G33" s="15">
        <v>12.24</v>
      </c>
      <c r="H33" s="15">
        <v>11.76</v>
      </c>
      <c r="I33" s="15">
        <v>12</v>
      </c>
      <c r="J33" s="15">
        <v>13.92</v>
      </c>
      <c r="K33" s="15">
        <v>14.64</v>
      </c>
      <c r="L33" s="16">
        <v>12.48</v>
      </c>
      <c r="M33" s="16">
        <v>12.48</v>
      </c>
      <c r="N33" s="16">
        <v>12.72</v>
      </c>
      <c r="O33" s="16">
        <v>13.44</v>
      </c>
      <c r="P33" s="16">
        <v>19.68</v>
      </c>
      <c r="Q33" s="16">
        <v>15.84</v>
      </c>
      <c r="R33" s="16">
        <v>12.24</v>
      </c>
      <c r="S33" s="16">
        <v>12.96</v>
      </c>
      <c r="T33" s="16">
        <v>10.08</v>
      </c>
      <c r="U33" s="16">
        <v>10.8</v>
      </c>
      <c r="V33" s="16">
        <v>10.56</v>
      </c>
      <c r="W33" s="16">
        <v>11.28</v>
      </c>
      <c r="X33" s="16">
        <v>8.8800000000000008</v>
      </c>
      <c r="Y33" s="16">
        <v>8.8800000000000008</v>
      </c>
      <c r="Z33" s="55">
        <v>9.36</v>
      </c>
      <c r="AA33" s="65">
        <v>293.76000000000005</v>
      </c>
    </row>
    <row r="34" spans="1:27" s="63" customFormat="1" ht="16.5" thickBot="1" x14ac:dyDescent="0.3">
      <c r="A34" s="58"/>
      <c r="B34" s="59" t="s">
        <v>2</v>
      </c>
      <c r="C34" s="60">
        <f>SUM(C8:C33)</f>
        <v>1656.5880000000002</v>
      </c>
      <c r="D34" s="60">
        <f>SUM(D8:D33)</f>
        <v>1718.1560000000002</v>
      </c>
      <c r="E34" s="60">
        <f>SUM(E8:E33)</f>
        <v>1678.9160000000002</v>
      </c>
      <c r="F34" s="60">
        <f>SUM(F8:F33)</f>
        <v>1660.912</v>
      </c>
      <c r="G34" s="60">
        <f>SUM(G8:G33)</f>
        <v>1661.5280000000002</v>
      </c>
      <c r="H34" s="60">
        <f>SUM(H8:H33)</f>
        <v>1673.3240000000005</v>
      </c>
      <c r="I34" s="60">
        <f>SUM(I8:I33)</f>
        <v>1682.0040000000001</v>
      </c>
      <c r="J34" s="60">
        <f>SUM(J8:J33)</f>
        <v>1778.42</v>
      </c>
      <c r="K34" s="60">
        <f>SUM(K8:K33)</f>
        <v>2020.7560000000003</v>
      </c>
      <c r="L34" s="60">
        <f>SUM(L8:L33)</f>
        <v>2128.1080000000002</v>
      </c>
      <c r="M34" s="60">
        <f>SUM(M8:M33)</f>
        <v>1970.5439999999999</v>
      </c>
      <c r="N34" s="60">
        <f>SUM(N8:N33)</f>
        <v>1928.5119999999999</v>
      </c>
      <c r="O34" s="60">
        <f>SUM(O8:O33)</f>
        <v>1802.86</v>
      </c>
      <c r="P34" s="60">
        <f>SUM(P8:P33)</f>
        <v>2019.248</v>
      </c>
      <c r="Q34" s="60">
        <f>SUM(Q8:Q33)</f>
        <v>2114.1560000000004</v>
      </c>
      <c r="R34" s="60">
        <f>SUM(R8:R33)</f>
        <v>1976.1880000000001</v>
      </c>
      <c r="S34" s="60">
        <f>SUM(S8:S33)</f>
        <v>1894.7560000000003</v>
      </c>
      <c r="T34" s="60">
        <f>SUM(T8:T33)</f>
        <v>1737.8320000000001</v>
      </c>
      <c r="U34" s="60">
        <f>SUM(U8:U33)</f>
        <v>1627.9400000000003</v>
      </c>
      <c r="V34" s="60">
        <f>SUM(V8:V33)</f>
        <v>1600.3320000000001</v>
      </c>
      <c r="W34" s="60">
        <f>SUM(W8:W33)</f>
        <v>1586.4320000000002</v>
      </c>
      <c r="X34" s="60">
        <f>SUM(X8:X33)</f>
        <v>1455.1560000000002</v>
      </c>
      <c r="Y34" s="60">
        <f>SUM(Y8:Y33)</f>
        <v>1413.1200000000001</v>
      </c>
      <c r="Z34" s="61">
        <f>SUM(Z8:Z33)</f>
        <v>1460.1639999999998</v>
      </c>
      <c r="AA34" s="62">
        <f>SUM(AA8:AA33)</f>
        <v>42245.952000000005</v>
      </c>
    </row>
    <row r="89" spans="2:9" ht="17.25" hidden="1" customHeight="1" x14ac:dyDescent="0.2">
      <c r="B89" s="5" t="s">
        <v>31</v>
      </c>
      <c r="C89" s="4"/>
      <c r="D89" s="9">
        <v>1</v>
      </c>
      <c r="E89" s="10">
        <v>0</v>
      </c>
      <c r="F89" s="10">
        <v>0</v>
      </c>
      <c r="G89" s="10">
        <v>1</v>
      </c>
      <c r="H89" s="10">
        <v>1</v>
      </c>
      <c r="I8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Вытегра р.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Вытегра р.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63</v>
      </c>
      <c r="E6" s="57" t="s">
        <v>64</v>
      </c>
      <c r="F6" s="35" t="s">
        <v>65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2019-12-24T06:34:35Z</dcterms:modified>
</cp:coreProperties>
</file>