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Контрольные замеры 2015-2022\Контрольные замеры лето 2024\Отчет\НРДУ\"/>
    </mc:Choice>
  </mc:AlternateContent>
  <bookViews>
    <workbookView xWindow="480" yWindow="135" windowWidth="27795" windowHeight="13110"/>
  </bookViews>
  <sheets>
    <sheet name="Прил.6 ГВО" sheetId="1" r:id="rId1"/>
  </sheets>
  <definedNames>
    <definedName name="_xlnm.Print_Area" localSheetId="0">'Прил.6 ГВО'!$A$3:$N$150</definedName>
  </definedNames>
  <calcPr calcId="162913"/>
</workbook>
</file>

<file path=xl/calcChain.xml><?xml version="1.0" encoding="utf-8"?>
<calcChain xmlns="http://schemas.openxmlformats.org/spreadsheetml/2006/main">
  <c r="N150" i="1" l="1"/>
  <c r="N144" i="1"/>
  <c r="N138" i="1"/>
  <c r="N132" i="1"/>
  <c r="N126" i="1"/>
  <c r="N120" i="1"/>
  <c r="N114" i="1"/>
  <c r="N108" i="1"/>
  <c r="N102" i="1"/>
  <c r="N96" i="1"/>
  <c r="N90" i="1"/>
  <c r="N84" i="1"/>
  <c r="N78" i="1"/>
  <c r="N72" i="1"/>
  <c r="N66" i="1"/>
  <c r="N60" i="1"/>
  <c r="N54" i="1"/>
  <c r="N48" i="1"/>
  <c r="N42" i="1"/>
  <c r="N36" i="1"/>
  <c r="N30" i="1"/>
  <c r="N24" i="1"/>
  <c r="N18" i="1"/>
  <c r="N12" i="1" l="1"/>
  <c r="D156" i="1"/>
  <c r="D155" i="1"/>
  <c r="N9" i="1" l="1"/>
  <c r="N11" i="1" l="1"/>
  <c r="N10" i="1"/>
  <c r="N8" i="1"/>
  <c r="N7" i="1"/>
  <c r="N79" i="1" l="1"/>
  <c r="N80" i="1" l="1"/>
  <c r="N51" i="1"/>
  <c r="N27" i="1"/>
  <c r="N75" i="1"/>
  <c r="N123" i="1"/>
  <c r="N125" i="1"/>
  <c r="N107" i="1"/>
  <c r="N100" i="1"/>
  <c r="N70" i="1"/>
  <c r="N136" i="1"/>
  <c r="N143" i="1"/>
  <c r="N53" i="1"/>
  <c r="N76" i="1"/>
  <c r="N29" i="1"/>
  <c r="N23" i="1"/>
  <c r="N130" i="1"/>
  <c r="N69" i="1"/>
  <c r="N105" i="1"/>
  <c r="N45" i="1"/>
  <c r="N43" i="1"/>
  <c r="N81" i="1"/>
  <c r="N33" i="1"/>
  <c r="N44" i="1"/>
  <c r="N32" i="1"/>
  <c r="N31" i="1"/>
  <c r="N106" i="1" l="1"/>
  <c r="N82" i="1"/>
  <c r="N28" i="1"/>
  <c r="N52" i="1"/>
  <c r="N119" i="1"/>
  <c r="N134" i="1"/>
  <c r="N59" i="1"/>
  <c r="N47" i="1"/>
  <c r="N94" i="1"/>
  <c r="N46" i="1"/>
  <c r="N40" i="1"/>
  <c r="N103" i="1"/>
  <c r="N142" i="1"/>
  <c r="N131" i="1"/>
  <c r="N149" i="1"/>
  <c r="N148" i="1"/>
  <c r="N73" i="1"/>
  <c r="N122" i="1"/>
  <c r="N22" i="1"/>
  <c r="N65" i="1"/>
  <c r="N41" i="1"/>
  <c r="N74" i="1"/>
  <c r="N26" i="1"/>
  <c r="N50" i="1"/>
  <c r="N15" i="1"/>
  <c r="N111" i="1"/>
  <c r="N104" i="1"/>
  <c r="N95" i="1"/>
  <c r="N17" i="1"/>
  <c r="N137" i="1"/>
  <c r="N121" i="1"/>
  <c r="N49" i="1"/>
  <c r="N58" i="1"/>
  <c r="N141" i="1"/>
  <c r="N77" i="1"/>
  <c r="N112" i="1"/>
  <c r="N99" i="1"/>
  <c r="N113" i="1"/>
  <c r="N89" i="1"/>
  <c r="N35" i="1"/>
  <c r="N61" i="1"/>
  <c r="N21" i="1"/>
  <c r="N55" i="1"/>
  <c r="N68" i="1"/>
  <c r="N25" i="1"/>
  <c r="N133" i="1"/>
  <c r="N135" i="1"/>
  <c r="N124" i="1"/>
  <c r="N64" i="1"/>
  <c r="N37" i="1"/>
  <c r="N101" i="1"/>
  <c r="N91" i="1"/>
  <c r="N83" i="1"/>
  <c r="N118" i="1"/>
  <c r="N34" i="1"/>
  <c r="N67" i="1"/>
  <c r="N71" i="1"/>
  <c r="N88" i="1"/>
  <c r="N117" i="1"/>
  <c r="N16" i="1"/>
  <c r="N38" i="1" l="1"/>
  <c r="N56" i="1"/>
  <c r="N62" i="1"/>
  <c r="N13" i="1"/>
  <c r="N14" i="1"/>
  <c r="N146" i="1"/>
  <c r="N19" i="1"/>
  <c r="N116" i="1"/>
  <c r="N92" i="1"/>
  <c r="N109" i="1"/>
  <c r="N110" i="1"/>
  <c r="N127" i="1"/>
  <c r="N129" i="1"/>
  <c r="N39" i="1"/>
  <c r="N20" i="1"/>
  <c r="N139" i="1"/>
  <c r="N145" i="1"/>
  <c r="N147" i="1"/>
  <c r="N85" i="1"/>
  <c r="N87" i="1"/>
  <c r="N98" i="1"/>
  <c r="N140" i="1"/>
  <c r="N57" i="1"/>
  <c r="N128" i="1"/>
  <c r="N93" i="1"/>
  <c r="N97" i="1"/>
  <c r="N115" i="1"/>
  <c r="N63" i="1"/>
  <c r="N86" i="1"/>
</calcChain>
</file>

<file path=xl/sharedStrings.xml><?xml version="1.0" encoding="utf-8"?>
<sst xmlns="http://schemas.openxmlformats.org/spreadsheetml/2006/main" count="188" uniqueCount="25">
  <si>
    <t>Замер за час</t>
  </si>
  <si>
    <t>Потребление, МВт</t>
  </si>
  <si>
    <t>Время отключения очереди, минут</t>
  </si>
  <si>
    <t>Номер очереди ограничения, величина ограничения, МВт, нарастающим итогом</t>
  </si>
  <si>
    <t>I</t>
  </si>
  <si>
    <t>II</t>
  </si>
  <si>
    <t>III</t>
  </si>
  <si>
    <t>IV</t>
  </si>
  <si>
    <t>V</t>
  </si>
  <si>
    <t>VI</t>
  </si>
  <si>
    <t>VII</t>
  </si>
  <si>
    <t>VIII</t>
  </si>
  <si>
    <t>IX</t>
  </si>
  <si>
    <t>X</t>
  </si>
  <si>
    <t>0-5</t>
  </si>
  <si>
    <t>0-20</t>
  </si>
  <si>
    <t>Итого:</t>
  </si>
  <si>
    <t>в т.ч. Южный  узел</t>
  </si>
  <si>
    <t xml:space="preserve"> 0-20</t>
  </si>
  <si>
    <t>Прогноз потребления</t>
  </si>
  <si>
    <t>Задание ГВО</t>
  </si>
  <si>
    <t>Задание ГВО ю.у.</t>
  </si>
  <si>
    <t>Фактический
процент</t>
  </si>
  <si>
    <t>Сводная таблица объёмов нагрузки потребителей по Псковской области,                                                                                                                                                                                                                                                                                                                          включённых в график временного отключения потребления,
 по данным контрольных замеров за 19 июня 2024 года</t>
  </si>
  <si>
    <t>Приложение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</si>
</sst>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36" x14ac:knownFonts="1">
    <font>
      <sz val="11"/>
      <color theme="1"/>
      <name val="Calibri"/>
      <family val="2"/>
      <charset val="204"/>
      <scheme val="minor"/>
    </font>
    <font>
      <sz val="11"/>
      <color theme="1"/>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2"/>
      <name val="Arial"/>
      <family val="2"/>
      <charset val="204"/>
    </font>
    <font>
      <b/>
      <sz val="14"/>
      <name val="Arial"/>
      <family val="2"/>
      <charset val="204"/>
    </font>
    <font>
      <i/>
      <sz val="12"/>
      <name val="Arial"/>
      <family val="2"/>
      <charset val="204"/>
    </font>
    <font>
      <sz val="10"/>
      <name val="Times New Roman"/>
      <family val="1"/>
      <charset val="204"/>
    </font>
    <font>
      <sz val="11"/>
      <name val="Times New Roman"/>
      <family val="1"/>
      <charset val="204"/>
    </font>
    <font>
      <b/>
      <i/>
      <sz val="10"/>
      <name val="Times New Roman"/>
      <family val="1"/>
      <charset val="204"/>
    </font>
    <font>
      <b/>
      <i/>
      <sz val="14"/>
      <name val="Times New Roman"/>
      <family val="1"/>
      <charset val="204"/>
    </font>
    <font>
      <sz val="12"/>
      <name val="Times New Roman"/>
      <family val="1"/>
      <charset val="204"/>
    </font>
    <font>
      <sz val="10"/>
      <name val="Arial"/>
      <family val="2"/>
      <charset val="204"/>
    </font>
    <font>
      <sz val="10"/>
      <name val="Arial Cyr"/>
      <charset val="204"/>
    </font>
    <font>
      <b/>
      <sz val="12"/>
      <name val="Times New Roman"/>
      <family val="1"/>
      <charset val="204"/>
    </font>
    <font>
      <b/>
      <i/>
      <sz val="11"/>
      <name val="Times New Roman"/>
      <family val="1"/>
      <charset val="204"/>
    </font>
    <font>
      <sz val="18"/>
      <color theme="3"/>
      <name val="Cambria"/>
      <family val="2"/>
      <charset val="204"/>
      <scheme val="major"/>
    </font>
    <font>
      <b/>
      <sz val="11"/>
      <color rgb="FF00B050"/>
      <name val="Times New Roman"/>
      <family val="1"/>
      <charset val="204"/>
    </font>
    <font>
      <b/>
      <sz val="12"/>
      <color rgb="FF00B050"/>
      <name val="Times New Roman"/>
      <family val="1"/>
      <charset val="204"/>
    </font>
    <font>
      <sz val="12"/>
      <color theme="1"/>
      <name val="Calibri"/>
      <family val="2"/>
      <charset val="204"/>
      <scheme val="minor"/>
    </font>
    <font>
      <sz val="11"/>
      <color theme="1"/>
      <name val="Times New Roman"/>
      <family val="1"/>
      <charset val="204"/>
    </font>
    <font>
      <b/>
      <sz val="11"/>
      <color rgb="FF0070C0"/>
      <name val="Times New Roman"/>
      <family val="1"/>
      <charset val="204"/>
    </font>
    <font>
      <b/>
      <sz val="11"/>
      <color rgb="FF7030A0"/>
      <name val="Times New Roman"/>
      <family val="1"/>
      <charset val="204"/>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C000"/>
        <bgColor indexed="64"/>
      </patternFill>
    </fill>
    <fill>
      <patternFill patternType="solid">
        <fgColor indexed="13"/>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5">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0" fontId="25" fillId="0" borderId="0"/>
    <xf numFmtId="9" fontId="26" fillId="0" borderId="0" applyFont="0" applyFill="0" applyBorder="0" applyAlignment="0" applyProtection="0"/>
    <xf numFmtId="0" fontId="29" fillId="0" borderId="0" applyNumberFormat="0" applyFill="0" applyBorder="0" applyAlignment="0" applyProtection="0"/>
    <xf numFmtId="9" fontId="1" fillId="0" borderId="0" applyFont="0" applyFill="0" applyBorder="0" applyAlignment="0" applyProtection="0"/>
  </cellStyleXfs>
  <cellXfs count="70">
    <xf numFmtId="0" fontId="0" fillId="0" borderId="0" xfId="0"/>
    <xf numFmtId="0" fontId="0" fillId="0" borderId="0" xfId="0" applyFill="1" applyAlignment="1">
      <alignment horizontal="center" vertical="center"/>
    </xf>
    <xf numFmtId="0" fontId="22" fillId="0" borderId="18" xfId="0" applyFont="1" applyBorder="1" applyAlignment="1">
      <alignment horizontal="center" vertical="center"/>
    </xf>
    <xf numFmtId="0" fontId="22" fillId="0" borderId="19" xfId="0" applyFont="1" applyBorder="1" applyAlignment="1">
      <alignment horizontal="center" vertical="center"/>
    </xf>
    <xf numFmtId="0" fontId="22" fillId="0" borderId="20" xfId="0" applyFont="1" applyBorder="1" applyAlignment="1">
      <alignment horizontal="center" vertical="center"/>
    </xf>
    <xf numFmtId="0" fontId="24" fillId="0" borderId="21" xfId="0" applyFont="1" applyBorder="1" applyAlignment="1">
      <alignment horizontal="center"/>
    </xf>
    <xf numFmtId="2" fontId="24" fillId="0" borderId="22" xfId="41" applyNumberFormat="1" applyFont="1" applyFill="1" applyBorder="1" applyAlignment="1">
      <alignment horizontal="center"/>
    </xf>
    <xf numFmtId="2" fontId="24" fillId="0" borderId="23" xfId="41" applyNumberFormat="1" applyFont="1" applyFill="1" applyBorder="1" applyAlignment="1">
      <alignment horizontal="center"/>
    </xf>
    <xf numFmtId="17" fontId="24" fillId="0" borderId="25" xfId="0" applyNumberFormat="1" applyFont="1" applyBorder="1" applyAlignment="1">
      <alignment horizontal="center"/>
    </xf>
    <xf numFmtId="2" fontId="24" fillId="0" borderId="26" xfId="41" applyNumberFormat="1" applyFont="1" applyFill="1" applyBorder="1" applyAlignment="1">
      <alignment horizontal="center"/>
    </xf>
    <xf numFmtId="2" fontId="24" fillId="0" borderId="27" xfId="41" applyNumberFormat="1" applyFont="1" applyFill="1" applyBorder="1" applyAlignment="1">
      <alignment horizontal="center"/>
    </xf>
    <xf numFmtId="0" fontId="27" fillId="0" borderId="25" xfId="0" applyFont="1" applyBorder="1" applyAlignment="1">
      <alignment horizontal="center"/>
    </xf>
    <xf numFmtId="2" fontId="27" fillId="33" borderId="26" xfId="0" applyNumberFormat="1" applyFont="1" applyFill="1" applyBorder="1" applyAlignment="1">
      <alignment horizontal="center"/>
    </xf>
    <xf numFmtId="2" fontId="27" fillId="33" borderId="27" xfId="0" applyNumberFormat="1" applyFont="1" applyFill="1" applyBorder="1" applyAlignment="1">
      <alignment horizontal="center"/>
    </xf>
    <xf numFmtId="0" fontId="24" fillId="0" borderId="25" xfId="0" applyFont="1" applyBorder="1" applyAlignment="1">
      <alignment horizontal="center"/>
    </xf>
    <xf numFmtId="0" fontId="24" fillId="0" borderId="0" xfId="0" applyFont="1" applyFill="1" applyBorder="1" applyAlignment="1">
      <alignment horizontal="center"/>
    </xf>
    <xf numFmtId="0" fontId="21" fillId="0" borderId="0" xfId="0" applyFont="1" applyFill="1" applyBorder="1" applyAlignment="1">
      <alignment horizontal="center"/>
    </xf>
    <xf numFmtId="17" fontId="24" fillId="0" borderId="0" xfId="0" applyNumberFormat="1" applyFont="1" applyFill="1" applyBorder="1" applyAlignment="1">
      <alignment horizontal="center"/>
    </xf>
    <xf numFmtId="0" fontId="27" fillId="0" borderId="31" xfId="0" applyFont="1" applyBorder="1" applyAlignment="1">
      <alignment horizontal="center"/>
    </xf>
    <xf numFmtId="2" fontId="27" fillId="35" borderId="32" xfId="0" applyNumberFormat="1" applyFont="1" applyFill="1" applyBorder="1" applyAlignment="1">
      <alignment horizontal="center"/>
    </xf>
    <xf numFmtId="2" fontId="27" fillId="35" borderId="33" xfId="0" applyNumberFormat="1" applyFont="1" applyFill="1" applyBorder="1" applyAlignment="1">
      <alignment horizontal="center"/>
    </xf>
    <xf numFmtId="3" fontId="27" fillId="0" borderId="0" xfId="0" applyNumberFormat="1" applyFont="1" applyFill="1" applyBorder="1" applyAlignment="1">
      <alignment horizontal="center"/>
    </xf>
    <xf numFmtId="2" fontId="27" fillId="35" borderId="26" xfId="0" applyNumberFormat="1" applyFont="1" applyFill="1" applyBorder="1" applyAlignment="1">
      <alignment horizontal="center"/>
    </xf>
    <xf numFmtId="2" fontId="27" fillId="35" borderId="27" xfId="0" applyNumberFormat="1" applyFont="1" applyFill="1" applyBorder="1" applyAlignment="1">
      <alignment horizontal="center"/>
    </xf>
    <xf numFmtId="164" fontId="30" fillId="0" borderId="34" xfId="42" applyNumberFormat="1" applyFont="1" applyFill="1" applyBorder="1"/>
    <xf numFmtId="164" fontId="30" fillId="0" borderId="24" xfId="42" applyNumberFormat="1" applyFont="1" applyFill="1" applyBorder="1"/>
    <xf numFmtId="4" fontId="27" fillId="0" borderId="0" xfId="0" applyNumberFormat="1" applyFont="1" applyFill="1" applyBorder="1" applyAlignment="1">
      <alignment horizontal="center"/>
    </xf>
    <xf numFmtId="2" fontId="0" fillId="0" borderId="0" xfId="0" applyNumberFormat="1" applyFill="1" applyAlignment="1">
      <alignment horizontal="center" vertical="center"/>
    </xf>
    <xf numFmtId="165" fontId="27" fillId="0" borderId="0" xfId="0" applyNumberFormat="1" applyFont="1" applyFill="1" applyBorder="1" applyAlignment="1">
      <alignment horizontal="center"/>
    </xf>
    <xf numFmtId="164" fontId="0" fillId="0" borderId="0" xfId="44" applyNumberFormat="1" applyFont="1" applyFill="1" applyAlignment="1">
      <alignment horizontal="center" vertical="center"/>
    </xf>
    <xf numFmtId="164" fontId="31" fillId="0" borderId="0" xfId="44" applyNumberFormat="1" applyFont="1" applyFill="1" applyBorder="1" applyAlignment="1">
      <alignment horizontal="center"/>
    </xf>
    <xf numFmtId="0" fontId="32" fillId="0" borderId="0" xfId="0" applyFont="1" applyFill="1" applyAlignment="1">
      <alignment horizontal="right" vertical="center"/>
    </xf>
    <xf numFmtId="10" fontId="0" fillId="0" borderId="0" xfId="44" applyNumberFormat="1" applyFont="1" applyFill="1" applyAlignment="1">
      <alignment horizontal="center" vertical="center"/>
    </xf>
    <xf numFmtId="164" fontId="34" fillId="0" borderId="24" xfId="42" applyNumberFormat="1" applyFont="1" applyFill="1" applyBorder="1"/>
    <xf numFmtId="164" fontId="35" fillId="0" borderId="35" xfId="42" applyNumberFormat="1" applyFont="1" applyFill="1" applyBorder="1"/>
    <xf numFmtId="0" fontId="20" fillId="0" borderId="24" xfId="0" applyFont="1" applyBorder="1" applyAlignment="1">
      <alignment horizontal="center" vertical="center" wrapText="1"/>
    </xf>
    <xf numFmtId="0" fontId="20" fillId="0" borderId="24" xfId="0" applyFont="1" applyBorder="1" applyAlignment="1">
      <alignment horizontal="center" vertical="center"/>
    </xf>
    <xf numFmtId="0" fontId="20" fillId="0" borderId="35" xfId="0" applyFont="1" applyBorder="1" applyAlignment="1">
      <alignment horizontal="center" vertical="center"/>
    </xf>
    <xf numFmtId="0" fontId="23" fillId="0" borderId="34" xfId="0" applyFont="1" applyBorder="1" applyAlignment="1">
      <alignment horizontal="center" vertical="center"/>
    </xf>
    <xf numFmtId="0" fontId="23" fillId="0" borderId="24" xfId="0" applyFont="1" applyBorder="1" applyAlignment="1">
      <alignment horizontal="center" vertical="center"/>
    </xf>
    <xf numFmtId="2" fontId="23" fillId="0" borderId="34" xfId="0" applyNumberFormat="1" applyFont="1" applyBorder="1" applyAlignment="1">
      <alignment horizontal="center" vertical="center"/>
    </xf>
    <xf numFmtId="2" fontId="23" fillId="0" borderId="24" xfId="0" applyNumberFormat="1" applyFont="1" applyBorder="1" applyAlignment="1">
      <alignment horizontal="center" vertical="center"/>
    </xf>
    <xf numFmtId="2" fontId="28" fillId="34" borderId="24" xfId="0" applyNumberFormat="1" applyFont="1" applyFill="1" applyBorder="1" applyAlignment="1">
      <alignment horizontal="center" vertical="center"/>
    </xf>
    <xf numFmtId="2" fontId="28" fillId="34" borderId="35" xfId="0" applyNumberFormat="1" applyFont="1" applyFill="1" applyBorder="1" applyAlignment="1">
      <alignment horizontal="center" vertical="center"/>
    </xf>
    <xf numFmtId="0" fontId="23" fillId="0" borderId="12" xfId="0" applyFont="1" applyBorder="1" applyAlignment="1">
      <alignment horizontal="center" vertical="center"/>
    </xf>
    <xf numFmtId="0" fontId="23" fillId="0" borderId="17" xfId="0" applyFont="1" applyBorder="1" applyAlignment="1">
      <alignment horizontal="center" vertical="center"/>
    </xf>
    <xf numFmtId="0" fontId="23" fillId="0" borderId="28" xfId="0" applyFont="1" applyBorder="1" applyAlignment="1">
      <alignment horizontal="center" vertical="center"/>
    </xf>
    <xf numFmtId="0" fontId="20" fillId="0" borderId="29"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30" xfId="0" applyFont="1" applyBorder="1" applyAlignment="1">
      <alignment horizontal="center" vertical="center" wrapText="1"/>
    </xf>
    <xf numFmtId="2" fontId="23" fillId="0" borderId="12" xfId="0" applyNumberFormat="1" applyFont="1" applyBorder="1" applyAlignment="1">
      <alignment horizontal="center" vertical="center"/>
    </xf>
    <xf numFmtId="2" fontId="23" fillId="0" borderId="17" xfId="0" applyNumberFormat="1" applyFont="1" applyBorder="1" applyAlignment="1">
      <alignment horizontal="center" vertical="center"/>
    </xf>
    <xf numFmtId="2" fontId="23" fillId="0" borderId="28" xfId="0" applyNumberFormat="1" applyFont="1" applyBorder="1" applyAlignment="1">
      <alignment horizontal="center" vertical="center"/>
    </xf>
    <xf numFmtId="2" fontId="28" fillId="34" borderId="29" xfId="0" applyNumberFormat="1" applyFont="1" applyFill="1" applyBorder="1" applyAlignment="1">
      <alignment horizontal="center" vertical="center"/>
    </xf>
    <xf numFmtId="2" fontId="28" fillId="34" borderId="17" xfId="0" applyNumberFormat="1" applyFont="1" applyFill="1" applyBorder="1" applyAlignment="1">
      <alignment horizontal="center" vertical="center"/>
    </xf>
    <xf numFmtId="2" fontId="28" fillId="34" borderId="30" xfId="0" applyNumberFormat="1" applyFont="1" applyFill="1" applyBorder="1" applyAlignment="1">
      <alignment horizontal="center" vertical="center"/>
    </xf>
    <xf numFmtId="0" fontId="23" fillId="0" borderId="12" xfId="0" applyFont="1" applyFill="1" applyBorder="1" applyAlignment="1">
      <alignment horizontal="center" vertical="center"/>
    </xf>
    <xf numFmtId="0" fontId="23" fillId="0" borderId="17" xfId="0" applyFont="1" applyFill="1" applyBorder="1" applyAlignment="1">
      <alignment horizontal="center" vertical="center"/>
    </xf>
    <xf numFmtId="0" fontId="23" fillId="0" borderId="28" xfId="0" applyFont="1" applyFill="1" applyBorder="1" applyAlignment="1">
      <alignment horizontal="center" vertical="center"/>
    </xf>
    <xf numFmtId="0" fontId="17" fillId="0" borderId="0" xfId="0" applyFont="1" applyFill="1" applyAlignment="1">
      <alignment horizontal="right" vertical="center"/>
    </xf>
    <xf numFmtId="0" fontId="19" fillId="0" borderId="10" xfId="0" applyFont="1" applyFill="1" applyBorder="1" applyAlignment="1">
      <alignment horizontal="center" vertical="center"/>
    </xf>
    <xf numFmtId="0" fontId="20" fillId="0" borderId="11"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2"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33" fillId="0" borderId="12" xfId="0" applyFont="1" applyFill="1" applyBorder="1" applyAlignment="1">
      <alignment horizontal="center" vertical="center" wrapText="1"/>
    </xf>
    <xf numFmtId="0" fontId="33" fillId="0" borderId="17" xfId="0" applyFont="1" applyFill="1" applyBorder="1" applyAlignment="1">
      <alignment horizontal="center" vertical="center"/>
    </xf>
    <xf numFmtId="0" fontId="18" fillId="0" borderId="0" xfId="0" applyFont="1" applyFill="1" applyAlignment="1">
      <alignment horizontal="center" vertical="center" wrapText="1"/>
    </xf>
  </cellXfs>
  <cellStyles count="45">
    <cellStyle name="20% — акцент1" xfId="18" builtinId="30" customBuiltin="1"/>
    <cellStyle name="20% — акцент2" xfId="22" builtinId="34" customBuiltin="1"/>
    <cellStyle name="20% — акцент3" xfId="26" builtinId="38" customBuiltin="1"/>
    <cellStyle name="20% — акцент4" xfId="30" builtinId="42" customBuiltin="1"/>
    <cellStyle name="20% — акцент5" xfId="34" builtinId="46" customBuiltin="1"/>
    <cellStyle name="20% — акцент6" xfId="38" builtinId="50" customBuiltin="1"/>
    <cellStyle name="40% — акцент1" xfId="19" builtinId="31" customBuiltin="1"/>
    <cellStyle name="40% — акцент2" xfId="23" builtinId="35" customBuiltin="1"/>
    <cellStyle name="40% — акцент3" xfId="27" builtinId="39" customBuiltin="1"/>
    <cellStyle name="40% — акцент4" xfId="31" builtinId="43" customBuiltin="1"/>
    <cellStyle name="40% — акцент5" xfId="35" builtinId="47" customBuiltin="1"/>
    <cellStyle name="40% — акцент6" xfId="39" builtinId="51" customBuiltin="1"/>
    <cellStyle name="60% — акцент1" xfId="20" builtinId="32" customBuiltin="1"/>
    <cellStyle name="60% — акцент2" xfId="24" builtinId="36" customBuiltin="1"/>
    <cellStyle name="60% — акцент3" xfId="28" builtinId="40" customBuiltin="1"/>
    <cellStyle name="60% — акцент4" xfId="32" builtinId="44" customBuiltin="1"/>
    <cellStyle name="60% — акцент5" xfId="36" builtinId="48" customBuiltin="1"/>
    <cellStyle name="60% — акцент6" xfId="40" builtinId="52" customBuiltin="1"/>
    <cellStyle name="Акцент1" xfId="17" builtinId="29" customBuiltin="1"/>
    <cellStyle name="Акцент2" xfId="21" builtinId="33" customBuiltin="1"/>
    <cellStyle name="Акцент3" xfId="25" builtinId="37" customBuiltin="1"/>
    <cellStyle name="Акцент4" xfId="29" builtinId="41" customBuiltin="1"/>
    <cellStyle name="Акцент5" xfId="33" builtinId="45" customBuiltin="1"/>
    <cellStyle name="Акцент6" xfId="37" builtinId="49" customBuiltin="1"/>
    <cellStyle name="Ввод " xfId="8" builtinId="20" customBuiltin="1"/>
    <cellStyle name="Вывод" xfId="9" builtinId="21" customBuiltin="1"/>
    <cellStyle name="Вычисление" xfId="10" builtinId="22" customBuiltin="1"/>
    <cellStyle name="Заголовок 1" xfId="1" builtinId="16" customBuiltin="1"/>
    <cellStyle name="Заголовок 2" xfId="2" builtinId="17" customBuiltin="1"/>
    <cellStyle name="Заголовок 3" xfId="3" builtinId="18" customBuiltin="1"/>
    <cellStyle name="Заголовок 4" xfId="4" builtinId="19" customBuiltin="1"/>
    <cellStyle name="Итог" xfId="16" builtinId="25" customBuiltin="1"/>
    <cellStyle name="Контрольная ячейка" xfId="12" builtinId="23" customBuiltin="1"/>
    <cellStyle name="Название 2" xfId="43"/>
    <cellStyle name="Нейтральный" xfId="7" builtinId="28" customBuiltin="1"/>
    <cellStyle name="Обычный" xfId="0" builtinId="0"/>
    <cellStyle name="Обычный 6" xfId="41"/>
    <cellStyle name="Плохой" xfId="6" builtinId="27" customBuiltin="1"/>
    <cellStyle name="Пояснение" xfId="15" builtinId="53" customBuiltin="1"/>
    <cellStyle name="Примечание" xfId="14" builtinId="10" customBuiltin="1"/>
    <cellStyle name="Процентный" xfId="44" builtinId="5"/>
    <cellStyle name="Процентный 2" xfId="42"/>
    <cellStyle name="Связанная ячейка" xfId="11" builtinId="24" customBuiltin="1"/>
    <cellStyle name="Текст предупреждения" xfId="13" builtinId="11" customBuiltin="1"/>
    <cellStyle name="Хороший" xfId="5" builtinId="26" customBuiltin="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56"/>
  <sheetViews>
    <sheetView tabSelected="1" zoomScale="90" zoomScaleNormal="90" zoomScaleSheetLayoutView="100" workbookViewId="0">
      <selection activeCell="Q18" sqref="Q18"/>
    </sheetView>
  </sheetViews>
  <sheetFormatPr defaultColWidth="9.140625" defaultRowHeight="15" x14ac:dyDescent="0.25"/>
  <cols>
    <col min="1" max="1" width="21" style="1" customWidth="1"/>
    <col min="2" max="2" width="23" style="1" customWidth="1"/>
    <col min="3" max="3" width="9" style="1" customWidth="1"/>
    <col min="4" max="5" width="9.85546875" style="1" bestFit="1" customWidth="1"/>
    <col min="6" max="6" width="9.5703125" style="1" customWidth="1"/>
    <col min="7" max="7" width="9.42578125" style="1" customWidth="1"/>
    <col min="8" max="8" width="9.28515625" style="1" customWidth="1"/>
    <col min="9" max="9" width="10.7109375" style="1" customWidth="1"/>
    <col min="10" max="10" width="10.28515625" style="1" customWidth="1"/>
    <col min="11" max="12" width="10.5703125" style="1" customWidth="1"/>
    <col min="13" max="13" width="9.140625" style="1"/>
    <col min="14" max="14" width="13" style="1" customWidth="1"/>
    <col min="15" max="15" width="11.28515625" style="1" customWidth="1"/>
    <col min="16" max="16384" width="9.140625" style="1"/>
  </cols>
  <sheetData>
    <row r="1" spans="1:25" ht="15.75" x14ac:dyDescent="0.25">
      <c r="N1" s="31"/>
    </row>
    <row r="2" spans="1:25" x14ac:dyDescent="0.25">
      <c r="L2" s="59" t="s">
        <v>24</v>
      </c>
      <c r="M2" s="59"/>
      <c r="N2" s="59"/>
    </row>
    <row r="3" spans="1:25" ht="67.5" customHeight="1" x14ac:dyDescent="0.25">
      <c r="A3" s="69" t="s">
        <v>23</v>
      </c>
      <c r="B3" s="69"/>
      <c r="C3" s="69"/>
      <c r="D3" s="69"/>
      <c r="E3" s="69"/>
      <c r="F3" s="69"/>
      <c r="G3" s="69"/>
      <c r="H3" s="69"/>
      <c r="I3" s="69"/>
      <c r="J3" s="69"/>
      <c r="K3" s="69"/>
      <c r="L3" s="69"/>
      <c r="M3" s="69"/>
      <c r="N3" s="69"/>
    </row>
    <row r="4" spans="1:25" ht="37.5" customHeight="1" thickBot="1" x14ac:dyDescent="0.3">
      <c r="D4" s="60"/>
      <c r="E4" s="60"/>
      <c r="F4" s="60"/>
      <c r="G4" s="60"/>
      <c r="H4" s="60"/>
      <c r="I4" s="60"/>
    </row>
    <row r="5" spans="1:25" ht="87" customHeight="1" x14ac:dyDescent="0.25">
      <c r="A5" s="61" t="s">
        <v>0</v>
      </c>
      <c r="B5" s="63" t="s">
        <v>1</v>
      </c>
      <c r="C5" s="63" t="s">
        <v>2</v>
      </c>
      <c r="D5" s="64" t="s">
        <v>3</v>
      </c>
      <c r="E5" s="65"/>
      <c r="F5" s="65"/>
      <c r="G5" s="65"/>
      <c r="H5" s="65"/>
      <c r="I5" s="65"/>
      <c r="J5" s="65"/>
      <c r="K5" s="65"/>
      <c r="L5" s="65"/>
      <c r="M5" s="66"/>
      <c r="N5" s="67" t="s">
        <v>22</v>
      </c>
    </row>
    <row r="6" spans="1:25" ht="30.75" customHeight="1" thickBot="1" x14ac:dyDescent="0.3">
      <c r="A6" s="62"/>
      <c r="B6" s="48"/>
      <c r="C6" s="48"/>
      <c r="D6" s="2" t="s">
        <v>4</v>
      </c>
      <c r="E6" s="3" t="s">
        <v>5</v>
      </c>
      <c r="F6" s="3" t="s">
        <v>6</v>
      </c>
      <c r="G6" s="3" t="s">
        <v>7</v>
      </c>
      <c r="H6" s="3" t="s">
        <v>8</v>
      </c>
      <c r="I6" s="3" t="s">
        <v>9</v>
      </c>
      <c r="J6" s="3" t="s">
        <v>10</v>
      </c>
      <c r="K6" s="3" t="s">
        <v>11</v>
      </c>
      <c r="L6" s="3" t="s">
        <v>12</v>
      </c>
      <c r="M6" s="4" t="s">
        <v>13</v>
      </c>
      <c r="N6" s="68"/>
    </row>
    <row r="7" spans="1:25" ht="15.75" customHeight="1" x14ac:dyDescent="0.25">
      <c r="A7" s="56">
        <v>0</v>
      </c>
      <c r="B7" s="50">
        <v>231.99</v>
      </c>
      <c r="C7" s="5" t="s">
        <v>14</v>
      </c>
      <c r="D7" s="6">
        <v>13.11151189174349</v>
      </c>
      <c r="E7" s="6">
        <v>19.170418925076824</v>
      </c>
      <c r="F7" s="6">
        <v>21.473698925076825</v>
      </c>
      <c r="G7" s="6">
        <v>23.932038925076824</v>
      </c>
      <c r="H7" s="6">
        <v>24.334288925076823</v>
      </c>
      <c r="I7" s="6">
        <v>24.996688925076825</v>
      </c>
      <c r="J7" s="6">
        <v>24.996688925076825</v>
      </c>
      <c r="K7" s="6">
        <v>24.996688925076825</v>
      </c>
      <c r="L7" s="6">
        <v>24.996688925076825</v>
      </c>
      <c r="M7" s="7">
        <v>24.996688925076825</v>
      </c>
      <c r="N7" s="24">
        <f>M7/M9</f>
        <v>0.45630665239378115</v>
      </c>
    </row>
    <row r="8" spans="1:25" ht="15.75" customHeight="1" x14ac:dyDescent="0.25">
      <c r="A8" s="57"/>
      <c r="B8" s="51"/>
      <c r="C8" s="8" t="s">
        <v>15</v>
      </c>
      <c r="D8" s="9">
        <v>13.11151189174349</v>
      </c>
      <c r="E8" s="9">
        <v>19.840418925076825</v>
      </c>
      <c r="F8" s="9">
        <v>22.663498925076823</v>
      </c>
      <c r="G8" s="9">
        <v>26.384738925076825</v>
      </c>
      <c r="H8" s="9">
        <v>29.172748925076824</v>
      </c>
      <c r="I8" s="9">
        <v>31.851348925076824</v>
      </c>
      <c r="J8" s="9">
        <v>33.66684892507682</v>
      </c>
      <c r="K8" s="9">
        <v>36.835168925076822</v>
      </c>
      <c r="L8" s="9">
        <v>38.506828925076825</v>
      </c>
      <c r="M8" s="10">
        <v>40.254528925076826</v>
      </c>
      <c r="N8" s="25">
        <f>M8/M9</f>
        <v>0.73483369707670143</v>
      </c>
    </row>
    <row r="9" spans="1:25" ht="15.75" customHeight="1" x14ac:dyDescent="0.25">
      <c r="A9" s="58"/>
      <c r="B9" s="52"/>
      <c r="C9" s="11" t="s">
        <v>16</v>
      </c>
      <c r="D9" s="12">
        <v>13.11151189174349</v>
      </c>
      <c r="E9" s="12">
        <v>19.895418925076825</v>
      </c>
      <c r="F9" s="12">
        <v>23.287602925076822</v>
      </c>
      <c r="G9" s="12">
        <v>28.906942925076823</v>
      </c>
      <c r="H9" s="12">
        <v>33.021182925076822</v>
      </c>
      <c r="I9" s="12">
        <v>36.871669496505397</v>
      </c>
      <c r="J9" s="12">
        <v>41.191251496505394</v>
      </c>
      <c r="K9" s="12">
        <v>47.039769496505393</v>
      </c>
      <c r="L9" s="12">
        <v>50.738122396505396</v>
      </c>
      <c r="M9" s="13">
        <v>54.78046132780311</v>
      </c>
      <c r="N9" s="33">
        <f>M9/B7</f>
        <v>0.23613285627743916</v>
      </c>
    </row>
    <row r="10" spans="1:25" customFormat="1" ht="19.5" customHeight="1" x14ac:dyDescent="0.25">
      <c r="A10" s="47" t="s">
        <v>17</v>
      </c>
      <c r="B10" s="53">
        <v>89.1</v>
      </c>
      <c r="C10" s="14" t="s">
        <v>14</v>
      </c>
      <c r="D10" s="9">
        <v>1.6322332319999999</v>
      </c>
      <c r="E10" s="9">
        <v>6.1920157320000007</v>
      </c>
      <c r="F10" s="9">
        <v>7.2281557320000012</v>
      </c>
      <c r="G10" s="9">
        <v>9.6544957320000009</v>
      </c>
      <c r="H10" s="9">
        <v>9.9747457320000006</v>
      </c>
      <c r="I10" s="9">
        <v>9.9747457320000006</v>
      </c>
      <c r="J10" s="9">
        <v>9.9747457320000006</v>
      </c>
      <c r="K10" s="9">
        <v>9.9747457320000006</v>
      </c>
      <c r="L10" s="9">
        <v>9.9747457320000006</v>
      </c>
      <c r="M10" s="10">
        <v>9.9747457320000006</v>
      </c>
      <c r="N10" s="25">
        <f>M10/M12</f>
        <v>0.59122239042296088</v>
      </c>
      <c r="O10" s="15"/>
      <c r="P10" s="16"/>
      <c r="Q10" s="16"/>
      <c r="R10" s="16"/>
      <c r="S10" s="16"/>
      <c r="T10" s="16"/>
      <c r="U10" s="16"/>
      <c r="V10" s="16"/>
      <c r="W10" s="16"/>
      <c r="X10" s="16"/>
      <c r="Y10" s="16"/>
    </row>
    <row r="11" spans="1:25" customFormat="1" ht="15.75" customHeight="1" x14ac:dyDescent="0.25">
      <c r="A11" s="48"/>
      <c r="B11" s="54"/>
      <c r="C11" s="8" t="s">
        <v>18</v>
      </c>
      <c r="D11" s="9">
        <v>1.6322332319999999</v>
      </c>
      <c r="E11" s="9">
        <v>6.2690157320000006</v>
      </c>
      <c r="F11" s="9">
        <v>7.3249557320000012</v>
      </c>
      <c r="G11" s="9">
        <v>10.014195732000001</v>
      </c>
      <c r="H11" s="9">
        <v>10.906445732</v>
      </c>
      <c r="I11" s="9">
        <v>11.612645732000001</v>
      </c>
      <c r="J11" s="9">
        <v>11.860145732000001</v>
      </c>
      <c r="K11" s="9">
        <v>12.616065732000001</v>
      </c>
      <c r="L11" s="9">
        <v>12.634765732000002</v>
      </c>
      <c r="M11" s="10">
        <v>12.697465732000001</v>
      </c>
      <c r="N11" s="25">
        <f>M11/M12</f>
        <v>0.75260324865258144</v>
      </c>
      <c r="O11" s="17"/>
      <c r="P11" s="16"/>
      <c r="Q11" s="16"/>
      <c r="R11" s="16"/>
      <c r="S11" s="16"/>
      <c r="T11" s="16"/>
      <c r="U11" s="16"/>
      <c r="V11" s="16"/>
      <c r="W11" s="16"/>
      <c r="X11" s="16"/>
      <c r="Y11" s="16"/>
    </row>
    <row r="12" spans="1:25" customFormat="1" ht="16.5" customHeight="1" thickBot="1" x14ac:dyDescent="0.3">
      <c r="A12" s="49"/>
      <c r="B12" s="55"/>
      <c r="C12" s="18" t="s">
        <v>16</v>
      </c>
      <c r="D12" s="19">
        <v>1.6322332319999999</v>
      </c>
      <c r="E12" s="19">
        <v>6.3240157320000003</v>
      </c>
      <c r="F12" s="19">
        <v>7.5451097320000011</v>
      </c>
      <c r="G12" s="19">
        <v>10.341049732000002</v>
      </c>
      <c r="H12" s="19">
        <v>11.542289732</v>
      </c>
      <c r="I12" s="19">
        <v>12.705539732000002</v>
      </c>
      <c r="J12" s="19">
        <v>13.291091732000002</v>
      </c>
      <c r="K12" s="19">
        <v>15.547565732000002</v>
      </c>
      <c r="L12" s="19">
        <v>16.345593732000001</v>
      </c>
      <c r="M12" s="20">
        <v>16.871393732000001</v>
      </c>
      <c r="N12" s="34">
        <f>M12/B7</f>
        <v>7.272465939049097E-2</v>
      </c>
      <c r="O12" s="30"/>
      <c r="P12" s="28"/>
      <c r="Q12" s="26"/>
      <c r="R12" s="28"/>
      <c r="S12" s="21"/>
      <c r="T12" s="21"/>
      <c r="U12" s="21"/>
      <c r="V12" s="21"/>
      <c r="W12" s="21"/>
      <c r="X12" s="21"/>
      <c r="Y12" s="21"/>
    </row>
    <row r="13" spans="1:25" ht="15.75" customHeight="1" x14ac:dyDescent="0.25">
      <c r="A13" s="44">
        <v>1</v>
      </c>
      <c r="B13" s="50">
        <v>215.65</v>
      </c>
      <c r="C13" s="5" t="s">
        <v>14</v>
      </c>
      <c r="D13" s="6">
        <v>12.781823103699281</v>
      </c>
      <c r="E13" s="6">
        <v>18.615959980892264</v>
      </c>
      <c r="F13" s="6">
        <v>20.622784980892263</v>
      </c>
      <c r="G13" s="6">
        <v>22.819304980892262</v>
      </c>
      <c r="H13" s="6">
        <v>23.021054980892263</v>
      </c>
      <c r="I13" s="6">
        <v>23.695454980892261</v>
      </c>
      <c r="J13" s="6">
        <v>23.695454980892261</v>
      </c>
      <c r="K13" s="6">
        <v>23.695454980892261</v>
      </c>
      <c r="L13" s="6">
        <v>23.695454980892261</v>
      </c>
      <c r="M13" s="7">
        <v>23.695454980892261</v>
      </c>
      <c r="N13" s="24">
        <f>M13/M15</f>
        <v>0.45473453822179505</v>
      </c>
    </row>
    <row r="14" spans="1:25" ht="15.75" customHeight="1" x14ac:dyDescent="0.25">
      <c r="A14" s="45"/>
      <c r="B14" s="51"/>
      <c r="C14" s="8" t="s">
        <v>15</v>
      </c>
      <c r="D14" s="9">
        <v>12.781823103699281</v>
      </c>
      <c r="E14" s="9">
        <v>19.142759980892265</v>
      </c>
      <c r="F14" s="9">
        <v>21.668724980892264</v>
      </c>
      <c r="G14" s="9">
        <v>25.072044980892262</v>
      </c>
      <c r="H14" s="9">
        <v>27.599794980892263</v>
      </c>
      <c r="I14" s="9">
        <v>30.198094980892261</v>
      </c>
      <c r="J14" s="9">
        <v>31.801694980892261</v>
      </c>
      <c r="K14" s="9">
        <v>35.00194298089226</v>
      </c>
      <c r="L14" s="9">
        <v>36.517062980892263</v>
      </c>
      <c r="M14" s="10">
        <v>38.379262980892264</v>
      </c>
      <c r="N14" s="25">
        <f>M14/M15</f>
        <v>0.73652843733037709</v>
      </c>
    </row>
    <row r="15" spans="1:25" ht="15.75" customHeight="1" x14ac:dyDescent="0.25">
      <c r="A15" s="46"/>
      <c r="B15" s="52"/>
      <c r="C15" s="11" t="s">
        <v>16</v>
      </c>
      <c r="D15" s="12">
        <v>12.781823103699281</v>
      </c>
      <c r="E15" s="12">
        <v>19.184559980892264</v>
      </c>
      <c r="F15" s="12">
        <v>22.228290980892265</v>
      </c>
      <c r="G15" s="12">
        <v>27.343710980892261</v>
      </c>
      <c r="H15" s="12">
        <v>31.113250980892261</v>
      </c>
      <c r="I15" s="12">
        <v>34.798267266606544</v>
      </c>
      <c r="J15" s="12">
        <v>38.875380711050994</v>
      </c>
      <c r="K15" s="12">
        <v>44.553750711050988</v>
      </c>
      <c r="L15" s="12">
        <v>47.958985411050989</v>
      </c>
      <c r="M15" s="13">
        <v>52.108324724028094</v>
      </c>
      <c r="N15" s="33">
        <f>M15/B13</f>
        <v>0.24163378031081889</v>
      </c>
    </row>
    <row r="16" spans="1:25" customFormat="1" ht="19.5" customHeight="1" x14ac:dyDescent="0.25">
      <c r="A16" s="47" t="s">
        <v>17</v>
      </c>
      <c r="B16" s="53">
        <v>84.14</v>
      </c>
      <c r="C16" s="14" t="s">
        <v>14</v>
      </c>
      <c r="D16" s="9">
        <v>1.5863062320000001</v>
      </c>
      <c r="E16" s="9">
        <v>5.9426512320000029</v>
      </c>
      <c r="F16" s="9">
        <v>6.8491162320000027</v>
      </c>
      <c r="G16" s="9">
        <v>9.0146362320000026</v>
      </c>
      <c r="H16" s="9">
        <v>9.1353862320000019</v>
      </c>
      <c r="I16" s="9">
        <v>9.1353862320000019</v>
      </c>
      <c r="J16" s="9">
        <v>9.1353862320000019</v>
      </c>
      <c r="K16" s="9">
        <v>9.1353862320000019</v>
      </c>
      <c r="L16" s="9">
        <v>9.1353862320000019</v>
      </c>
      <c r="M16" s="10">
        <v>9.1353862320000019</v>
      </c>
      <c r="N16" s="25">
        <f>M16/M18</f>
        <v>0.59128536541715127</v>
      </c>
      <c r="O16" s="15"/>
      <c r="P16" s="16"/>
      <c r="Q16" s="16"/>
      <c r="R16" s="16"/>
      <c r="S16" s="16"/>
      <c r="T16" s="16"/>
      <c r="U16" s="16"/>
      <c r="V16" s="16"/>
      <c r="W16" s="16"/>
      <c r="X16" s="16"/>
      <c r="Y16" s="16"/>
    </row>
    <row r="17" spans="1:25" customFormat="1" ht="15.75" customHeight="1" x14ac:dyDescent="0.25">
      <c r="A17" s="48"/>
      <c r="B17" s="54"/>
      <c r="C17" s="8" t="s">
        <v>18</v>
      </c>
      <c r="D17" s="9">
        <v>1.5863062320000001</v>
      </c>
      <c r="E17" s="9">
        <v>5.9844512320000032</v>
      </c>
      <c r="F17" s="9">
        <v>6.9100562320000032</v>
      </c>
      <c r="G17" s="9">
        <v>9.2823762320000025</v>
      </c>
      <c r="H17" s="9">
        <v>9.9196862320000019</v>
      </c>
      <c r="I17" s="9">
        <v>10.534586232000002</v>
      </c>
      <c r="J17" s="9">
        <v>10.761186232000002</v>
      </c>
      <c r="K17" s="9">
        <v>11.484634232000001</v>
      </c>
      <c r="L17" s="9">
        <v>11.497834232000002</v>
      </c>
      <c r="M17" s="10">
        <v>11.555034232000002</v>
      </c>
      <c r="N17" s="25">
        <f>M17/M18</f>
        <v>0.74789641781571603</v>
      </c>
      <c r="O17" s="17"/>
      <c r="P17" s="16"/>
      <c r="Q17" s="16"/>
      <c r="R17" s="16"/>
      <c r="S17" s="16"/>
      <c r="T17" s="16"/>
      <c r="U17" s="16"/>
      <c r="V17" s="16"/>
      <c r="W17" s="16"/>
      <c r="X17" s="16"/>
      <c r="Y17" s="16"/>
    </row>
    <row r="18" spans="1:25" customFormat="1" ht="16.5" customHeight="1" thickBot="1" x14ac:dyDescent="0.3">
      <c r="A18" s="49"/>
      <c r="B18" s="55"/>
      <c r="C18" s="18" t="s">
        <v>16</v>
      </c>
      <c r="D18" s="19">
        <v>1.5863062320000001</v>
      </c>
      <c r="E18" s="19">
        <v>6.0262512320000035</v>
      </c>
      <c r="F18" s="19">
        <v>7.1135122320000033</v>
      </c>
      <c r="G18" s="19">
        <v>9.5661322320000028</v>
      </c>
      <c r="H18" s="19">
        <v>10.486472232000002</v>
      </c>
      <c r="I18" s="19">
        <v>11.526302232000003</v>
      </c>
      <c r="J18" s="19">
        <v>12.124856232000003</v>
      </c>
      <c r="K18" s="19">
        <v>14.237494232000001</v>
      </c>
      <c r="L18" s="19">
        <v>14.994646232000003</v>
      </c>
      <c r="M18" s="20">
        <v>15.450046232000002</v>
      </c>
      <c r="N18" s="34">
        <f>M18/B13</f>
        <v>7.164408176211455E-2</v>
      </c>
      <c r="O18" s="30"/>
      <c r="P18" s="26"/>
      <c r="Q18" s="26"/>
      <c r="R18" s="21"/>
      <c r="S18" s="21"/>
      <c r="T18" s="21"/>
      <c r="U18" s="21"/>
      <c r="V18" s="21"/>
      <c r="W18" s="21"/>
      <c r="X18" s="21"/>
      <c r="Y18" s="21"/>
    </row>
    <row r="19" spans="1:25" ht="15.75" customHeight="1" x14ac:dyDescent="0.25">
      <c r="A19" s="38">
        <v>2</v>
      </c>
      <c r="B19" s="40">
        <v>200.91</v>
      </c>
      <c r="C19" s="5" t="s">
        <v>14</v>
      </c>
      <c r="D19" s="6">
        <v>13.011882710942</v>
      </c>
      <c r="E19" s="6">
        <v>18.736804216205162</v>
      </c>
      <c r="F19" s="6">
        <v>20.665444216205159</v>
      </c>
      <c r="G19" s="6">
        <v>22.563864216205161</v>
      </c>
      <c r="H19" s="6">
        <v>22.75111421620516</v>
      </c>
      <c r="I19" s="6">
        <v>23.447114216205161</v>
      </c>
      <c r="J19" s="6">
        <v>23.447114216205161</v>
      </c>
      <c r="K19" s="6">
        <v>23.447114216205161</v>
      </c>
      <c r="L19" s="6">
        <v>23.447114216205161</v>
      </c>
      <c r="M19" s="7">
        <v>23.447114216205161</v>
      </c>
      <c r="N19" s="24">
        <f>M19/M21</f>
        <v>0.4597722994183458</v>
      </c>
    </row>
    <row r="20" spans="1:25" ht="18.75" customHeight="1" x14ac:dyDescent="0.25">
      <c r="A20" s="39"/>
      <c r="B20" s="41"/>
      <c r="C20" s="8" t="s">
        <v>18</v>
      </c>
      <c r="D20" s="9">
        <v>13.011882710942</v>
      </c>
      <c r="E20" s="9">
        <v>19.236804216205162</v>
      </c>
      <c r="F20" s="9">
        <v>21.68458421620516</v>
      </c>
      <c r="G20" s="9">
        <v>24.896404216205163</v>
      </c>
      <c r="H20" s="9">
        <v>27.487474216205158</v>
      </c>
      <c r="I20" s="9">
        <v>30.024774216205159</v>
      </c>
      <c r="J20" s="9">
        <v>31.522274216205162</v>
      </c>
      <c r="K20" s="9">
        <v>34.942294216205163</v>
      </c>
      <c r="L20" s="9">
        <v>36.41777421620516</v>
      </c>
      <c r="M20" s="10">
        <v>37.913674216205166</v>
      </c>
      <c r="N20" s="25">
        <f>M20/M21</f>
        <v>0.74344573976336248</v>
      </c>
    </row>
    <row r="21" spans="1:25" ht="15.75" customHeight="1" x14ac:dyDescent="0.25">
      <c r="A21" s="39"/>
      <c r="B21" s="41"/>
      <c r="C21" s="11" t="s">
        <v>16</v>
      </c>
      <c r="D21" s="22">
        <v>13.011882710942</v>
      </c>
      <c r="E21" s="22">
        <v>19.274204216205163</v>
      </c>
      <c r="F21" s="22">
        <v>22.189410216205161</v>
      </c>
      <c r="G21" s="22">
        <v>27.063230216205163</v>
      </c>
      <c r="H21" s="22">
        <v>30.836340216205159</v>
      </c>
      <c r="I21" s="22">
        <v>34.398633073348016</v>
      </c>
      <c r="J21" s="22">
        <v>38.238551406681353</v>
      </c>
      <c r="K21" s="22">
        <v>44.09830740668135</v>
      </c>
      <c r="L21" s="22">
        <v>47.353098906681353</v>
      </c>
      <c r="M21" s="23">
        <v>50.997231120421816</v>
      </c>
      <c r="N21" s="33">
        <f>M21/B19</f>
        <v>0.25383122353502474</v>
      </c>
    </row>
    <row r="22" spans="1:25" customFormat="1" ht="19.5" customHeight="1" x14ac:dyDescent="0.25">
      <c r="A22" s="35" t="s">
        <v>17</v>
      </c>
      <c r="B22" s="42">
        <v>80.510000000000005</v>
      </c>
      <c r="C22" s="14" t="s">
        <v>14</v>
      </c>
      <c r="D22" s="9">
        <v>1.5575362319999997</v>
      </c>
      <c r="E22" s="9">
        <v>5.8845862320000011</v>
      </c>
      <c r="F22" s="9">
        <v>6.7212262320000011</v>
      </c>
      <c r="G22" s="9">
        <v>8.590646232000001</v>
      </c>
      <c r="H22" s="9">
        <v>8.7008962320000016</v>
      </c>
      <c r="I22" s="9">
        <v>8.7008962320000016</v>
      </c>
      <c r="J22" s="9">
        <v>8.7008962320000016</v>
      </c>
      <c r="K22" s="9">
        <v>8.7008962320000016</v>
      </c>
      <c r="L22" s="9">
        <v>8.7008962320000016</v>
      </c>
      <c r="M22" s="10">
        <v>8.7008962320000016</v>
      </c>
      <c r="N22" s="25">
        <f>M22/M24</f>
        <v>0.58579025241032323</v>
      </c>
      <c r="O22" s="15"/>
      <c r="P22" s="16"/>
      <c r="Q22" s="16"/>
      <c r="R22" s="16"/>
      <c r="S22" s="16"/>
      <c r="T22" s="16"/>
      <c r="U22" s="16"/>
      <c r="V22" s="16"/>
      <c r="W22" s="16"/>
      <c r="X22" s="16"/>
      <c r="Y22" s="16"/>
    </row>
    <row r="23" spans="1:25" customFormat="1" ht="15.75" customHeight="1" x14ac:dyDescent="0.25">
      <c r="A23" s="36"/>
      <c r="B23" s="42"/>
      <c r="C23" s="8" t="s">
        <v>18</v>
      </c>
      <c r="D23" s="9">
        <v>1.5575362319999997</v>
      </c>
      <c r="E23" s="9">
        <v>5.9065862320000013</v>
      </c>
      <c r="F23" s="9">
        <v>6.7623662320000015</v>
      </c>
      <c r="G23" s="9">
        <v>8.8451862320000014</v>
      </c>
      <c r="H23" s="9">
        <v>9.459896232000002</v>
      </c>
      <c r="I23" s="9">
        <v>10.090196232000002</v>
      </c>
      <c r="J23" s="9">
        <v>10.304696232000001</v>
      </c>
      <c r="K23" s="9">
        <v>11.004516232000002</v>
      </c>
      <c r="L23" s="9">
        <v>11.015516232000003</v>
      </c>
      <c r="M23" s="10">
        <v>11.069416232000002</v>
      </c>
      <c r="N23" s="25">
        <f>M23/M24</f>
        <v>0.74525151842751092</v>
      </c>
      <c r="O23" s="17"/>
      <c r="P23" s="16"/>
      <c r="Q23" s="16"/>
      <c r="R23" s="16"/>
      <c r="S23" s="16"/>
      <c r="T23" s="16"/>
      <c r="U23" s="16"/>
      <c r="V23" s="16"/>
      <c r="W23" s="16"/>
      <c r="X23" s="16"/>
      <c r="Y23" s="16"/>
    </row>
    <row r="24" spans="1:25" customFormat="1" ht="16.5" customHeight="1" thickBot="1" x14ac:dyDescent="0.3">
      <c r="A24" s="37"/>
      <c r="B24" s="43"/>
      <c r="C24" s="18" t="s">
        <v>16</v>
      </c>
      <c r="D24" s="19">
        <v>1.5575362319999997</v>
      </c>
      <c r="E24" s="19">
        <v>5.9439862320000012</v>
      </c>
      <c r="F24" s="19">
        <v>6.9616422320000018</v>
      </c>
      <c r="G24" s="19">
        <v>9.1269622320000021</v>
      </c>
      <c r="H24" s="19">
        <v>10.000392232000003</v>
      </c>
      <c r="I24" s="19">
        <v>11.049682232000002</v>
      </c>
      <c r="J24" s="19">
        <v>11.606722232000001</v>
      </c>
      <c r="K24" s="19">
        <v>13.708514232000002</v>
      </c>
      <c r="L24" s="19">
        <v>14.434382232000004</v>
      </c>
      <c r="M24" s="20">
        <v>14.853262232000002</v>
      </c>
      <c r="N24" s="34">
        <f>M24/B19</f>
        <v>7.3929929978597389E-2</v>
      </c>
      <c r="O24" s="30"/>
      <c r="P24" s="26"/>
      <c r="Q24" s="26"/>
      <c r="R24" s="21"/>
      <c r="S24" s="21"/>
      <c r="T24" s="21"/>
      <c r="U24" s="21"/>
      <c r="V24" s="21"/>
      <c r="W24" s="21"/>
      <c r="X24" s="21"/>
      <c r="Y24" s="21"/>
    </row>
    <row r="25" spans="1:25" ht="15.75" customHeight="1" x14ac:dyDescent="0.25">
      <c r="A25" s="38">
        <v>3</v>
      </c>
      <c r="B25" s="40">
        <v>200.5</v>
      </c>
      <c r="C25" s="5" t="s">
        <v>14</v>
      </c>
      <c r="D25" s="6">
        <v>12.573998127483785</v>
      </c>
      <c r="E25" s="6">
        <v>18.090577902922384</v>
      </c>
      <c r="F25" s="6">
        <v>20.011717902922385</v>
      </c>
      <c r="G25" s="6">
        <v>21.899377902922385</v>
      </c>
      <c r="H25" s="6">
        <v>22.092977902922385</v>
      </c>
      <c r="I25" s="6">
        <v>22.768577902922384</v>
      </c>
      <c r="J25" s="6">
        <v>22.768577902922384</v>
      </c>
      <c r="K25" s="6">
        <v>22.768577902922384</v>
      </c>
      <c r="L25" s="6">
        <v>22.768577902922384</v>
      </c>
      <c r="M25" s="7">
        <v>22.768577902922384</v>
      </c>
      <c r="N25" s="24">
        <f>M25/M27</f>
        <v>0.45844573430348368</v>
      </c>
    </row>
    <row r="26" spans="1:25" ht="15.75" customHeight="1" x14ac:dyDescent="0.25">
      <c r="A26" s="39"/>
      <c r="B26" s="41"/>
      <c r="C26" s="8" t="s">
        <v>18</v>
      </c>
      <c r="D26" s="9">
        <v>12.573998127483785</v>
      </c>
      <c r="E26" s="9">
        <v>18.589577902922382</v>
      </c>
      <c r="F26" s="9">
        <v>21.031417902922385</v>
      </c>
      <c r="G26" s="9">
        <v>24.143327902922387</v>
      </c>
      <c r="H26" s="9">
        <v>26.637117902922384</v>
      </c>
      <c r="I26" s="9">
        <v>29.033367902922386</v>
      </c>
      <c r="J26" s="9">
        <v>30.464317902922385</v>
      </c>
      <c r="K26" s="9">
        <v>33.870375902922383</v>
      </c>
      <c r="L26" s="9">
        <v>35.312445902922384</v>
      </c>
      <c r="M26" s="10">
        <v>37.052045902922387</v>
      </c>
      <c r="N26" s="25">
        <f>M26/M27</f>
        <v>0.74604362485157283</v>
      </c>
    </row>
    <row r="27" spans="1:25" ht="15.75" customHeight="1" x14ac:dyDescent="0.25">
      <c r="A27" s="39"/>
      <c r="B27" s="41"/>
      <c r="C27" s="11" t="s">
        <v>16</v>
      </c>
      <c r="D27" s="22">
        <v>12.573998127483785</v>
      </c>
      <c r="E27" s="22">
        <v>18.628677902922384</v>
      </c>
      <c r="F27" s="22">
        <v>21.502863902922385</v>
      </c>
      <c r="G27" s="22">
        <v>26.305173902922387</v>
      </c>
      <c r="H27" s="22">
        <v>29.922313902922383</v>
      </c>
      <c r="I27" s="22">
        <v>33.225690474350955</v>
      </c>
      <c r="J27" s="22">
        <v>36.994756029906512</v>
      </c>
      <c r="K27" s="22">
        <v>42.70424502990651</v>
      </c>
      <c r="L27" s="22">
        <v>45.856858229906507</v>
      </c>
      <c r="M27" s="23">
        <v>49.664717542883608</v>
      </c>
      <c r="N27" s="33">
        <f>M27/B25</f>
        <v>0.24770432689717511</v>
      </c>
    </row>
    <row r="28" spans="1:25" customFormat="1" ht="19.5" customHeight="1" x14ac:dyDescent="0.25">
      <c r="A28" s="35" t="s">
        <v>17</v>
      </c>
      <c r="B28" s="42">
        <v>77.900000000000006</v>
      </c>
      <c r="C28" s="14" t="s">
        <v>14</v>
      </c>
      <c r="D28" s="9">
        <v>1.4971526240000006</v>
      </c>
      <c r="E28" s="9">
        <v>5.5854676240000005</v>
      </c>
      <c r="F28" s="9">
        <v>6.4016676240000008</v>
      </c>
      <c r="G28" s="9">
        <v>8.2613276240000015</v>
      </c>
      <c r="H28" s="9">
        <v>8.3779276240000016</v>
      </c>
      <c r="I28" s="9">
        <v>8.3779276240000016</v>
      </c>
      <c r="J28" s="9">
        <v>8.3779276240000016</v>
      </c>
      <c r="K28" s="9">
        <v>8.3779276240000016</v>
      </c>
      <c r="L28" s="9">
        <v>8.3779276240000016</v>
      </c>
      <c r="M28" s="10">
        <v>8.3779276240000016</v>
      </c>
      <c r="N28" s="25">
        <f>M28/M30</f>
        <v>0.57984012124146689</v>
      </c>
      <c r="O28" s="15"/>
      <c r="P28" s="16"/>
      <c r="Q28" s="16"/>
      <c r="R28" s="16"/>
      <c r="S28" s="16"/>
      <c r="T28" s="16"/>
      <c r="U28" s="16"/>
      <c r="V28" s="16"/>
      <c r="W28" s="16"/>
      <c r="X28" s="16"/>
      <c r="Y28" s="16"/>
    </row>
    <row r="29" spans="1:25" customFormat="1" ht="15.75" customHeight="1" x14ac:dyDescent="0.25">
      <c r="A29" s="36"/>
      <c r="B29" s="42"/>
      <c r="C29" s="8" t="s">
        <v>18</v>
      </c>
      <c r="D29" s="9">
        <v>1.4971526240000006</v>
      </c>
      <c r="E29" s="9">
        <v>5.6084676240000002</v>
      </c>
      <c r="F29" s="9">
        <v>6.4453676240000011</v>
      </c>
      <c r="G29" s="9">
        <v>8.5292776240000023</v>
      </c>
      <c r="H29" s="9">
        <v>9.1438276240000018</v>
      </c>
      <c r="I29" s="9">
        <v>9.7544776240000015</v>
      </c>
      <c r="J29" s="9">
        <v>9.9764276240000012</v>
      </c>
      <c r="K29" s="9">
        <v>10.699685624000001</v>
      </c>
      <c r="L29" s="9">
        <v>10.710035624000001</v>
      </c>
      <c r="M29" s="10">
        <v>10.760635624000003</v>
      </c>
      <c r="N29" s="25">
        <f>M29/M30</f>
        <v>0.74474840854216096</v>
      </c>
      <c r="O29" s="17"/>
      <c r="P29" s="16"/>
      <c r="Q29" s="16"/>
      <c r="R29" s="16"/>
      <c r="S29" s="16"/>
      <c r="T29" s="16"/>
      <c r="U29" s="16"/>
      <c r="V29" s="16"/>
      <c r="W29" s="16"/>
      <c r="X29" s="16"/>
      <c r="Y29" s="16"/>
    </row>
    <row r="30" spans="1:25" customFormat="1" ht="16.5" customHeight="1" thickBot="1" x14ac:dyDescent="0.3">
      <c r="A30" s="37"/>
      <c r="B30" s="43"/>
      <c r="C30" s="18" t="s">
        <v>16</v>
      </c>
      <c r="D30" s="19">
        <v>1.4971526240000006</v>
      </c>
      <c r="E30" s="19">
        <v>5.6475676240000006</v>
      </c>
      <c r="F30" s="19">
        <v>6.649883624000001</v>
      </c>
      <c r="G30" s="19">
        <v>8.8142936240000029</v>
      </c>
      <c r="H30" s="19">
        <v>9.6903536240000019</v>
      </c>
      <c r="I30" s="19">
        <v>10.669233624000002</v>
      </c>
      <c r="J30" s="19">
        <v>11.245038624000001</v>
      </c>
      <c r="K30" s="19">
        <v>13.311059624</v>
      </c>
      <c r="L30" s="19">
        <v>14.033765624000001</v>
      </c>
      <c r="M30" s="20">
        <v>14.448685624000003</v>
      </c>
      <c r="N30" s="34">
        <f>M30/B25</f>
        <v>7.2063269945137176E-2</v>
      </c>
      <c r="O30" s="30"/>
      <c r="P30" s="26"/>
      <c r="Q30" s="26"/>
      <c r="R30" s="21"/>
      <c r="S30" s="21"/>
      <c r="T30" s="21"/>
      <c r="U30" s="21"/>
      <c r="V30" s="21"/>
      <c r="W30" s="21"/>
      <c r="X30" s="21"/>
      <c r="Y30" s="21"/>
    </row>
    <row r="31" spans="1:25" ht="15.75" customHeight="1" x14ac:dyDescent="0.25">
      <c r="A31" s="38">
        <v>4</v>
      </c>
      <c r="B31" s="40">
        <v>197.44</v>
      </c>
      <c r="C31" s="5" t="s">
        <v>14</v>
      </c>
      <c r="D31" s="6">
        <v>12.42498094883771</v>
      </c>
      <c r="E31" s="6">
        <v>18.102938138311394</v>
      </c>
      <c r="F31" s="6">
        <v>19.981538138311393</v>
      </c>
      <c r="G31" s="6">
        <v>21.813738138311393</v>
      </c>
      <c r="H31" s="6">
        <v>21.992638138311392</v>
      </c>
      <c r="I31" s="6">
        <v>22.641838138311392</v>
      </c>
      <c r="J31" s="6">
        <v>22.641838138311392</v>
      </c>
      <c r="K31" s="6">
        <v>22.641838138311392</v>
      </c>
      <c r="L31" s="6">
        <v>22.641838138311392</v>
      </c>
      <c r="M31" s="7">
        <v>22.641838138311392</v>
      </c>
      <c r="N31" s="24">
        <f>M31/M33</f>
        <v>0.45488370775855741</v>
      </c>
    </row>
    <row r="32" spans="1:25" ht="15.75" customHeight="1" x14ac:dyDescent="0.25">
      <c r="A32" s="39"/>
      <c r="B32" s="41"/>
      <c r="C32" s="8" t="s">
        <v>18</v>
      </c>
      <c r="D32" s="9">
        <v>12.42498094883771</v>
      </c>
      <c r="E32" s="9">
        <v>18.605938138311394</v>
      </c>
      <c r="F32" s="9">
        <v>21.005238138311391</v>
      </c>
      <c r="G32" s="9">
        <v>24.163988138311392</v>
      </c>
      <c r="H32" s="9">
        <v>26.848248138311391</v>
      </c>
      <c r="I32" s="9">
        <v>29.473298138311392</v>
      </c>
      <c r="J32" s="9">
        <v>31.025048138311391</v>
      </c>
      <c r="K32" s="9">
        <v>34.355482138311388</v>
      </c>
      <c r="L32" s="9">
        <v>35.797362138311392</v>
      </c>
      <c r="M32" s="10">
        <v>37.238962138311393</v>
      </c>
      <c r="N32" s="25">
        <f>M32/M33</f>
        <v>0.74814584695281938</v>
      </c>
    </row>
    <row r="33" spans="1:25" ht="15.75" customHeight="1" x14ac:dyDescent="0.25">
      <c r="A33" s="39"/>
      <c r="B33" s="41"/>
      <c r="C33" s="11" t="s">
        <v>16</v>
      </c>
      <c r="D33" s="22">
        <v>12.42498094883771</v>
      </c>
      <c r="E33" s="22">
        <v>18.643888138311393</v>
      </c>
      <c r="F33" s="22">
        <v>21.442325138311389</v>
      </c>
      <c r="G33" s="22">
        <v>26.381425138311393</v>
      </c>
      <c r="H33" s="22">
        <v>30.227310138311392</v>
      </c>
      <c r="I33" s="22">
        <v>33.787612566882821</v>
      </c>
      <c r="J33" s="22">
        <v>37.746503344660596</v>
      </c>
      <c r="K33" s="22">
        <v>43.273825344660594</v>
      </c>
      <c r="L33" s="22">
        <v>46.3404355446606</v>
      </c>
      <c r="M33" s="23">
        <v>49.775003483591895</v>
      </c>
      <c r="N33" s="33">
        <f>M33/B31</f>
        <v>0.25210192201981307</v>
      </c>
    </row>
    <row r="34" spans="1:25" customFormat="1" ht="19.5" customHeight="1" x14ac:dyDescent="0.25">
      <c r="A34" s="35" t="s">
        <v>17</v>
      </c>
      <c r="B34" s="42">
        <v>75.489999999999995</v>
      </c>
      <c r="C34" s="14" t="s">
        <v>14</v>
      </c>
      <c r="D34" s="9">
        <v>1.5608815200000001</v>
      </c>
      <c r="E34" s="9">
        <v>5.8167815199999993</v>
      </c>
      <c r="F34" s="9">
        <v>6.6219815199999994</v>
      </c>
      <c r="G34" s="9">
        <v>8.428181519999999</v>
      </c>
      <c r="H34" s="9">
        <v>8.5370815199999992</v>
      </c>
      <c r="I34" s="9">
        <v>8.5370815199999992</v>
      </c>
      <c r="J34" s="9">
        <v>8.5370815199999992</v>
      </c>
      <c r="K34" s="9">
        <v>8.5370815199999992</v>
      </c>
      <c r="L34" s="9">
        <v>8.5370815199999992</v>
      </c>
      <c r="M34" s="10">
        <v>8.5370815199999992</v>
      </c>
      <c r="N34" s="25">
        <f>M34/M36</f>
        <v>0.58722855827172715</v>
      </c>
      <c r="O34" s="15"/>
      <c r="P34" s="16"/>
      <c r="Q34" s="16"/>
      <c r="R34" s="16"/>
      <c r="S34" s="16"/>
      <c r="T34" s="16"/>
      <c r="U34" s="16"/>
      <c r="V34" s="16"/>
      <c r="W34" s="16"/>
      <c r="X34" s="16"/>
      <c r="Y34" s="16"/>
    </row>
    <row r="35" spans="1:25" customFormat="1" ht="15.75" customHeight="1" x14ac:dyDescent="0.25">
      <c r="A35" s="36"/>
      <c r="B35" s="42"/>
      <c r="C35" s="8" t="s">
        <v>18</v>
      </c>
      <c r="D35" s="9">
        <v>1.5608815200000001</v>
      </c>
      <c r="E35" s="9">
        <v>5.8397815199999989</v>
      </c>
      <c r="F35" s="9">
        <v>6.6656815199999997</v>
      </c>
      <c r="G35" s="9">
        <v>8.6984315199999998</v>
      </c>
      <c r="H35" s="9">
        <v>9.3133315199999984</v>
      </c>
      <c r="I35" s="9">
        <v>9.9791815199999991</v>
      </c>
      <c r="J35" s="9">
        <v>10.191931519999999</v>
      </c>
      <c r="K35" s="9">
        <v>10.90856552</v>
      </c>
      <c r="L35" s="9">
        <v>10.91776552</v>
      </c>
      <c r="M35" s="10">
        <v>10.968365519999999</v>
      </c>
      <c r="N35" s="25">
        <f>M35/M36</f>
        <v>0.75446596776868113</v>
      </c>
      <c r="O35" s="17"/>
      <c r="P35" s="16"/>
      <c r="Q35" s="16"/>
      <c r="R35" s="16"/>
      <c r="S35" s="16"/>
      <c r="T35" s="16"/>
      <c r="U35" s="16"/>
      <c r="V35" s="16"/>
      <c r="W35" s="16"/>
      <c r="X35" s="16"/>
      <c r="Y35" s="16"/>
    </row>
    <row r="36" spans="1:25" customFormat="1" ht="16.5" customHeight="1" thickBot="1" x14ac:dyDescent="0.3">
      <c r="A36" s="37"/>
      <c r="B36" s="43"/>
      <c r="C36" s="18" t="s">
        <v>16</v>
      </c>
      <c r="D36" s="19">
        <v>1.5608815200000001</v>
      </c>
      <c r="E36" s="19">
        <v>5.8777315199999993</v>
      </c>
      <c r="F36" s="19">
        <v>6.8719685199999994</v>
      </c>
      <c r="G36" s="19">
        <v>8.9840685199999992</v>
      </c>
      <c r="H36" s="19">
        <v>9.8587535199999987</v>
      </c>
      <c r="I36" s="19">
        <v>10.93388852</v>
      </c>
      <c r="J36" s="19">
        <v>11.490281519999998</v>
      </c>
      <c r="K36" s="19">
        <v>13.453699520000001</v>
      </c>
      <c r="L36" s="19">
        <v>14.146919520000001</v>
      </c>
      <c r="M36" s="20">
        <v>14.537919519999999</v>
      </c>
      <c r="N36" s="34">
        <f>M36/B31</f>
        <v>7.3632088330632089E-2</v>
      </c>
      <c r="O36" s="30"/>
      <c r="P36" s="26"/>
      <c r="Q36" s="26"/>
      <c r="R36" s="21"/>
      <c r="S36" s="21"/>
      <c r="T36" s="21"/>
      <c r="U36" s="21"/>
      <c r="V36" s="21"/>
      <c r="W36" s="21"/>
      <c r="X36" s="21"/>
      <c r="Y36" s="21"/>
    </row>
    <row r="37" spans="1:25" ht="15.75" customHeight="1" x14ac:dyDescent="0.25">
      <c r="A37" s="38">
        <v>5</v>
      </c>
      <c r="B37" s="40">
        <v>191.42</v>
      </c>
      <c r="C37" s="5" t="s">
        <v>14</v>
      </c>
      <c r="D37" s="6">
        <v>12.92930809064182</v>
      </c>
      <c r="E37" s="6">
        <v>18.493908069589189</v>
      </c>
      <c r="F37" s="6">
        <v>20.376778069589189</v>
      </c>
      <c r="G37" s="6">
        <v>22.05101806958919</v>
      </c>
      <c r="H37" s="6">
        <v>22.232318069589191</v>
      </c>
      <c r="I37" s="6">
        <v>22.904318069589191</v>
      </c>
      <c r="J37" s="6">
        <v>22.904318069589191</v>
      </c>
      <c r="K37" s="6">
        <v>22.904318069589191</v>
      </c>
      <c r="L37" s="6">
        <v>22.904318069589191</v>
      </c>
      <c r="M37" s="7">
        <v>22.904318069589191</v>
      </c>
      <c r="N37" s="24">
        <f>M37/M39</f>
        <v>0.46206711162109759</v>
      </c>
    </row>
    <row r="38" spans="1:25" ht="15.75" customHeight="1" x14ac:dyDescent="0.25">
      <c r="A38" s="39"/>
      <c r="B38" s="41"/>
      <c r="C38" s="8" t="s">
        <v>18</v>
      </c>
      <c r="D38" s="9">
        <v>12.92930809064182</v>
      </c>
      <c r="E38" s="9">
        <v>18.975708069589189</v>
      </c>
      <c r="F38" s="9">
        <v>21.378378069589189</v>
      </c>
      <c r="G38" s="9">
        <v>24.255018069589191</v>
      </c>
      <c r="H38" s="9">
        <v>26.738038069589191</v>
      </c>
      <c r="I38" s="9">
        <v>29.041738069589194</v>
      </c>
      <c r="J38" s="9">
        <v>30.635138069589193</v>
      </c>
      <c r="K38" s="9">
        <v>34.037218069589187</v>
      </c>
      <c r="L38" s="9">
        <v>35.494298069589192</v>
      </c>
      <c r="M38" s="10">
        <v>37.038898069589195</v>
      </c>
      <c r="N38" s="25">
        <f>M38/M39</f>
        <v>0.74721528912780633</v>
      </c>
    </row>
    <row r="39" spans="1:25" ht="15.75" customHeight="1" x14ac:dyDescent="0.25">
      <c r="A39" s="39"/>
      <c r="B39" s="41"/>
      <c r="C39" s="11" t="s">
        <v>16</v>
      </c>
      <c r="D39" s="22">
        <v>12.92930809064182</v>
      </c>
      <c r="E39" s="22">
        <v>19.017508069589187</v>
      </c>
      <c r="F39" s="22">
        <v>21.82549406958919</v>
      </c>
      <c r="G39" s="22">
        <v>26.524134069589191</v>
      </c>
      <c r="H39" s="22">
        <v>30.126314069589192</v>
      </c>
      <c r="I39" s="22">
        <v>33.380231783874905</v>
      </c>
      <c r="J39" s="22">
        <v>37.410904894986018</v>
      </c>
      <c r="K39" s="22">
        <v>43.000224894986012</v>
      </c>
      <c r="L39" s="22">
        <v>46.084102394986019</v>
      </c>
      <c r="M39" s="23">
        <v>49.569245448421135</v>
      </c>
      <c r="N39" s="33">
        <f>M39/B37</f>
        <v>0.2589554145252384</v>
      </c>
    </row>
    <row r="40" spans="1:25" customFormat="1" ht="19.5" customHeight="1" x14ac:dyDescent="0.25">
      <c r="A40" s="35" t="s">
        <v>17</v>
      </c>
      <c r="B40" s="42">
        <v>73.56</v>
      </c>
      <c r="C40" s="14" t="s">
        <v>14</v>
      </c>
      <c r="D40" s="9">
        <v>1.5926511040000004</v>
      </c>
      <c r="E40" s="9">
        <v>5.7757311040000001</v>
      </c>
      <c r="F40" s="9">
        <v>6.557501104</v>
      </c>
      <c r="G40" s="9">
        <v>8.2057411039999995</v>
      </c>
      <c r="H40" s="9">
        <v>8.3190411040000001</v>
      </c>
      <c r="I40" s="9">
        <v>8.3190411040000001</v>
      </c>
      <c r="J40" s="9">
        <v>8.3190411040000001</v>
      </c>
      <c r="K40" s="9">
        <v>8.3190411040000001</v>
      </c>
      <c r="L40" s="9">
        <v>8.3190411040000001</v>
      </c>
      <c r="M40" s="10">
        <v>8.3190411040000001</v>
      </c>
      <c r="N40" s="25">
        <f>M40/M42</f>
        <v>0.5873779977232727</v>
      </c>
      <c r="O40" s="15"/>
      <c r="P40" s="16"/>
      <c r="Q40" s="16"/>
      <c r="R40" s="16"/>
      <c r="S40" s="16"/>
      <c r="T40" s="16"/>
      <c r="U40" s="16"/>
      <c r="V40" s="16"/>
      <c r="W40" s="16"/>
      <c r="X40" s="16"/>
      <c r="Y40" s="16"/>
    </row>
    <row r="41" spans="1:25" customFormat="1" ht="15.75" customHeight="1" x14ac:dyDescent="0.25">
      <c r="A41" s="36"/>
      <c r="B41" s="42"/>
      <c r="C41" s="8" t="s">
        <v>18</v>
      </c>
      <c r="D41" s="9">
        <v>1.5926511040000004</v>
      </c>
      <c r="E41" s="9">
        <v>5.7955311040000002</v>
      </c>
      <c r="F41" s="9">
        <v>6.597101104</v>
      </c>
      <c r="G41" s="9">
        <v>8.4477411040000003</v>
      </c>
      <c r="H41" s="9">
        <v>9.0648411039999992</v>
      </c>
      <c r="I41" s="9">
        <v>9.6775411039999995</v>
      </c>
      <c r="J41" s="9">
        <v>9.8909411039999995</v>
      </c>
      <c r="K41" s="9">
        <v>10.600221104000001</v>
      </c>
      <c r="L41" s="9">
        <v>10.609021104</v>
      </c>
      <c r="M41" s="10">
        <v>10.659621104000001</v>
      </c>
      <c r="N41" s="25">
        <f>M41/M42</f>
        <v>0.75263805314601828</v>
      </c>
      <c r="O41" s="17"/>
      <c r="P41" s="16"/>
      <c r="Q41" s="16"/>
      <c r="R41" s="16"/>
      <c r="S41" s="16"/>
      <c r="T41" s="16"/>
      <c r="U41" s="16"/>
      <c r="V41" s="16"/>
      <c r="W41" s="16"/>
      <c r="X41" s="16"/>
      <c r="Y41" s="16"/>
    </row>
    <row r="42" spans="1:25" customFormat="1" ht="16.5" customHeight="1" thickBot="1" x14ac:dyDescent="0.3">
      <c r="A42" s="37"/>
      <c r="B42" s="43"/>
      <c r="C42" s="18" t="s">
        <v>16</v>
      </c>
      <c r="D42" s="19">
        <v>1.5926511040000004</v>
      </c>
      <c r="E42" s="19">
        <v>5.8373311040000004</v>
      </c>
      <c r="F42" s="19">
        <v>6.7973671040000001</v>
      </c>
      <c r="G42" s="19">
        <v>8.7151071040000012</v>
      </c>
      <c r="H42" s="19">
        <v>9.6160071039999995</v>
      </c>
      <c r="I42" s="19">
        <v>10.637687103999999</v>
      </c>
      <c r="J42" s="19">
        <v>11.185619103999999</v>
      </c>
      <c r="K42" s="19">
        <v>13.120959104000001</v>
      </c>
      <c r="L42" s="19">
        <v>13.777571104</v>
      </c>
      <c r="M42" s="20">
        <v>14.163011104000002</v>
      </c>
      <c r="N42" s="34">
        <f>M42/B37</f>
        <v>7.3989191850381372E-2</v>
      </c>
      <c r="O42" s="30"/>
      <c r="P42" s="26"/>
      <c r="Q42" s="26"/>
      <c r="R42" s="21"/>
      <c r="S42" s="21"/>
      <c r="T42" s="21"/>
      <c r="U42" s="21"/>
      <c r="V42" s="21"/>
      <c r="W42" s="21"/>
      <c r="X42" s="21"/>
      <c r="Y42" s="21"/>
    </row>
    <row r="43" spans="1:25" ht="15.75" customHeight="1" x14ac:dyDescent="0.25">
      <c r="A43" s="38">
        <v>6</v>
      </c>
      <c r="B43" s="40">
        <v>210.8</v>
      </c>
      <c r="C43" s="5" t="s">
        <v>14</v>
      </c>
      <c r="D43" s="6">
        <v>13.13077971553828</v>
      </c>
      <c r="E43" s="6">
        <v>19.098846845362843</v>
      </c>
      <c r="F43" s="6">
        <v>21.369456845362844</v>
      </c>
      <c r="G43" s="6">
        <v>23.105296845362844</v>
      </c>
      <c r="H43" s="6">
        <v>23.306896845362843</v>
      </c>
      <c r="I43" s="6">
        <v>24.468496845362843</v>
      </c>
      <c r="J43" s="6">
        <v>24.468496845362843</v>
      </c>
      <c r="K43" s="6">
        <v>24.468496845362843</v>
      </c>
      <c r="L43" s="6">
        <v>24.468496845362843</v>
      </c>
      <c r="M43" s="7">
        <v>24.468496845362843</v>
      </c>
      <c r="N43" s="24">
        <f>M43/M45</f>
        <v>0.45667653724457546</v>
      </c>
    </row>
    <row r="44" spans="1:25" ht="15.75" customHeight="1" x14ac:dyDescent="0.25">
      <c r="A44" s="39"/>
      <c r="B44" s="41"/>
      <c r="C44" s="8" t="s">
        <v>18</v>
      </c>
      <c r="D44" s="9">
        <v>13.13077971553828</v>
      </c>
      <c r="E44" s="9">
        <v>19.582646845362842</v>
      </c>
      <c r="F44" s="9">
        <v>22.427836845362844</v>
      </c>
      <c r="G44" s="9">
        <v>25.464976845362845</v>
      </c>
      <c r="H44" s="9">
        <v>28.164496845362844</v>
      </c>
      <c r="I44" s="9">
        <v>31.271696845362843</v>
      </c>
      <c r="J44" s="9">
        <v>32.817396845362843</v>
      </c>
      <c r="K44" s="9">
        <v>36.397170845362844</v>
      </c>
      <c r="L44" s="9">
        <v>37.844770845362845</v>
      </c>
      <c r="M44" s="10">
        <v>39.478070845362843</v>
      </c>
      <c r="N44" s="25">
        <f>M44/M45</f>
        <v>0.73681308683140667</v>
      </c>
    </row>
    <row r="45" spans="1:25" ht="15.75" customHeight="1" x14ac:dyDescent="0.25">
      <c r="A45" s="39"/>
      <c r="B45" s="41"/>
      <c r="C45" s="11" t="s">
        <v>16</v>
      </c>
      <c r="D45" s="22">
        <v>13.13077971553828</v>
      </c>
      <c r="E45" s="22">
        <v>19.64864684536284</v>
      </c>
      <c r="F45" s="22">
        <v>23.007572845362844</v>
      </c>
      <c r="G45" s="22">
        <v>28.002112845362845</v>
      </c>
      <c r="H45" s="22">
        <v>31.982412845362845</v>
      </c>
      <c r="I45" s="22">
        <v>36.149916273934274</v>
      </c>
      <c r="J45" s="22">
        <v>40.466444940600937</v>
      </c>
      <c r="K45" s="22">
        <v>46.457504940600941</v>
      </c>
      <c r="L45" s="22">
        <v>49.717793540600937</v>
      </c>
      <c r="M45" s="23">
        <v>53.579491937547502</v>
      </c>
      <c r="N45" s="33">
        <f>M45/B43</f>
        <v>0.25417216289159156</v>
      </c>
    </row>
    <row r="46" spans="1:25" customFormat="1" ht="19.5" customHeight="1" x14ac:dyDescent="0.25">
      <c r="A46" s="35" t="s">
        <v>17</v>
      </c>
      <c r="B46" s="42">
        <v>81.430000000000007</v>
      </c>
      <c r="C46" s="14" t="s">
        <v>14</v>
      </c>
      <c r="D46" s="9">
        <v>1.7805221280000001</v>
      </c>
      <c r="E46" s="9">
        <v>6.2870571280000007</v>
      </c>
      <c r="F46" s="9">
        <v>7.2723271280000006</v>
      </c>
      <c r="G46" s="9">
        <v>8.9821671280000004</v>
      </c>
      <c r="H46" s="9">
        <v>9.0987671280000004</v>
      </c>
      <c r="I46" s="9">
        <v>9.0987671280000004</v>
      </c>
      <c r="J46" s="9">
        <v>9.0987671280000004</v>
      </c>
      <c r="K46" s="9">
        <v>9.0987671280000004</v>
      </c>
      <c r="L46" s="9">
        <v>9.0987671280000004</v>
      </c>
      <c r="M46" s="10">
        <v>9.0987671280000004</v>
      </c>
      <c r="N46" s="25">
        <f>M46/M48</f>
        <v>0.57680177221124818</v>
      </c>
      <c r="O46" s="15"/>
      <c r="P46" s="16"/>
      <c r="Q46" s="16"/>
      <c r="R46" s="16"/>
      <c r="S46" s="16"/>
      <c r="T46" s="16"/>
      <c r="U46" s="16"/>
      <c r="V46" s="16"/>
      <c r="W46" s="16"/>
      <c r="X46" s="16"/>
      <c r="Y46" s="16"/>
    </row>
    <row r="47" spans="1:25" customFormat="1" ht="15.75" customHeight="1" x14ac:dyDescent="0.25">
      <c r="A47" s="36"/>
      <c r="B47" s="42"/>
      <c r="C47" s="8" t="s">
        <v>18</v>
      </c>
      <c r="D47" s="9">
        <v>1.7805221280000001</v>
      </c>
      <c r="E47" s="9">
        <v>6.3068571280000008</v>
      </c>
      <c r="F47" s="9">
        <v>7.3667071280000007</v>
      </c>
      <c r="G47" s="9">
        <v>9.2778471280000012</v>
      </c>
      <c r="H47" s="9">
        <v>9.9699671280000004</v>
      </c>
      <c r="I47" s="9">
        <v>10.691567128000001</v>
      </c>
      <c r="J47" s="9">
        <v>10.919267128000001</v>
      </c>
      <c r="K47" s="9">
        <v>11.830441128</v>
      </c>
      <c r="L47" s="9">
        <v>11.843641128</v>
      </c>
      <c r="M47" s="10">
        <v>11.901941128000001</v>
      </c>
      <c r="N47" s="25">
        <f>M47/M48</f>
        <v>0.75450449921486795</v>
      </c>
      <c r="O47" s="17"/>
      <c r="P47" s="16"/>
      <c r="Q47" s="16"/>
      <c r="R47" s="16"/>
      <c r="S47" s="16"/>
      <c r="T47" s="16"/>
      <c r="U47" s="16"/>
      <c r="V47" s="16"/>
      <c r="W47" s="16"/>
      <c r="X47" s="16"/>
      <c r="Y47" s="16"/>
    </row>
    <row r="48" spans="1:25" customFormat="1" ht="16.5" customHeight="1" thickBot="1" x14ac:dyDescent="0.3">
      <c r="A48" s="37"/>
      <c r="B48" s="43"/>
      <c r="C48" s="18" t="s">
        <v>16</v>
      </c>
      <c r="D48" s="19">
        <v>1.7805221280000001</v>
      </c>
      <c r="E48" s="19">
        <v>6.3728571280000006</v>
      </c>
      <c r="F48" s="19">
        <v>7.6352831280000011</v>
      </c>
      <c r="G48" s="19">
        <v>9.6322231280000015</v>
      </c>
      <c r="H48" s="19">
        <v>10.669083128</v>
      </c>
      <c r="I48" s="19">
        <v>11.803623128000002</v>
      </c>
      <c r="J48" s="19">
        <v>12.381145128000002</v>
      </c>
      <c r="K48" s="19">
        <v>14.581937128</v>
      </c>
      <c r="L48" s="19">
        <v>15.332973128000001</v>
      </c>
      <c r="M48" s="20">
        <v>15.774513128000001</v>
      </c>
      <c r="N48" s="34">
        <f>M48/B43</f>
        <v>7.483165620493358E-2</v>
      </c>
      <c r="O48" s="30"/>
      <c r="P48" s="26"/>
      <c r="Q48" s="26"/>
      <c r="R48" s="21"/>
      <c r="S48" s="21"/>
      <c r="T48" s="21"/>
      <c r="U48" s="21"/>
      <c r="V48" s="21"/>
      <c r="W48" s="21"/>
      <c r="X48" s="21"/>
      <c r="Y48" s="21"/>
    </row>
    <row r="49" spans="1:25" ht="15.75" customHeight="1" x14ac:dyDescent="0.25">
      <c r="A49" s="38">
        <v>7</v>
      </c>
      <c r="B49" s="40">
        <v>230.51</v>
      </c>
      <c r="C49" s="5" t="s">
        <v>14</v>
      </c>
      <c r="D49" s="6">
        <v>13.29997762458119</v>
      </c>
      <c r="E49" s="6">
        <v>19.696640687739084</v>
      </c>
      <c r="F49" s="6">
        <v>22.396100687739082</v>
      </c>
      <c r="G49" s="6">
        <v>24.290900687739082</v>
      </c>
      <c r="H49" s="6">
        <v>24.563500687739083</v>
      </c>
      <c r="I49" s="6">
        <v>25.771900687739084</v>
      </c>
      <c r="J49" s="6">
        <v>25.771900687739084</v>
      </c>
      <c r="K49" s="6">
        <v>25.771900687739084</v>
      </c>
      <c r="L49" s="6">
        <v>25.771900687739084</v>
      </c>
      <c r="M49" s="7">
        <v>25.771900687739084</v>
      </c>
      <c r="N49" s="24">
        <f>M49/M51</f>
        <v>0.39561286632702886</v>
      </c>
      <c r="O49" s="29"/>
    </row>
    <row r="50" spans="1:25" ht="15.75" customHeight="1" x14ac:dyDescent="0.25">
      <c r="A50" s="39"/>
      <c r="B50" s="41"/>
      <c r="C50" s="8" t="s">
        <v>18</v>
      </c>
      <c r="D50" s="9">
        <v>13.29997762458119</v>
      </c>
      <c r="E50" s="9">
        <v>20.158590687739085</v>
      </c>
      <c r="F50" s="9">
        <v>23.431130687739081</v>
      </c>
      <c r="G50" s="9">
        <v>26.591830687739083</v>
      </c>
      <c r="H50" s="9">
        <v>29.613620687739083</v>
      </c>
      <c r="I50" s="9">
        <v>34.677970687739084</v>
      </c>
      <c r="J50" s="9">
        <v>38.025420687739086</v>
      </c>
      <c r="K50" s="9">
        <v>44.74501168773908</v>
      </c>
      <c r="L50" s="9">
        <v>46.284561687739085</v>
      </c>
      <c r="M50" s="10">
        <v>48.177061687739084</v>
      </c>
      <c r="N50" s="25">
        <f>M50/M51</f>
        <v>0.73954442462088321</v>
      </c>
    </row>
    <row r="51" spans="1:25" ht="15.75" customHeight="1" x14ac:dyDescent="0.25">
      <c r="A51" s="39"/>
      <c r="B51" s="41"/>
      <c r="C51" s="11" t="s">
        <v>16</v>
      </c>
      <c r="D51" s="22">
        <v>13.29997762458119</v>
      </c>
      <c r="E51" s="22">
        <v>20.231040687739085</v>
      </c>
      <c r="F51" s="22">
        <v>24.369028687739082</v>
      </c>
      <c r="G51" s="22">
        <v>29.935678687739085</v>
      </c>
      <c r="H51" s="22">
        <v>34.486588687739086</v>
      </c>
      <c r="I51" s="22">
        <v>41.062962544881941</v>
      </c>
      <c r="J51" s="22">
        <v>47.951114433770833</v>
      </c>
      <c r="K51" s="22">
        <v>57.58433043377083</v>
      </c>
      <c r="L51" s="22">
        <v>61.104319233770831</v>
      </c>
      <c r="M51" s="23">
        <v>65.144242974228845</v>
      </c>
      <c r="N51" s="33">
        <f>M51/B49</f>
        <v>0.28260918387154071</v>
      </c>
    </row>
    <row r="52" spans="1:25" customFormat="1" ht="19.5" customHeight="1" x14ac:dyDescent="0.25">
      <c r="A52" s="35" t="s">
        <v>17</v>
      </c>
      <c r="B52" s="42">
        <v>90.75</v>
      </c>
      <c r="C52" s="14" t="s">
        <v>14</v>
      </c>
      <c r="D52" s="9">
        <v>2.0119095360000001</v>
      </c>
      <c r="E52" s="9">
        <v>6.8139795360000015</v>
      </c>
      <c r="F52" s="9">
        <v>8.0189595360000006</v>
      </c>
      <c r="G52" s="9">
        <v>9.8837595359999995</v>
      </c>
      <c r="H52" s="9">
        <v>10.022359536</v>
      </c>
      <c r="I52" s="9">
        <v>10.022359536</v>
      </c>
      <c r="J52" s="9">
        <v>10.022359536</v>
      </c>
      <c r="K52" s="9">
        <v>10.022359536</v>
      </c>
      <c r="L52" s="9">
        <v>10.022359536</v>
      </c>
      <c r="M52" s="10">
        <v>10.022359536</v>
      </c>
      <c r="N52" s="25">
        <f>M52/M54</f>
        <v>0.55864131377160653</v>
      </c>
      <c r="O52" s="15"/>
      <c r="P52" s="16"/>
      <c r="Q52" s="16"/>
      <c r="R52" s="16"/>
      <c r="S52" s="16"/>
      <c r="T52" s="16"/>
      <c r="U52" s="16"/>
      <c r="V52" s="16"/>
      <c r="W52" s="16"/>
      <c r="X52" s="16"/>
      <c r="Y52" s="16"/>
    </row>
    <row r="53" spans="1:25" customFormat="1" ht="15.75" customHeight="1" x14ac:dyDescent="0.25">
      <c r="A53" s="36"/>
      <c r="B53" s="42"/>
      <c r="C53" s="8" t="s">
        <v>18</v>
      </c>
      <c r="D53" s="9">
        <v>2.0119095360000001</v>
      </c>
      <c r="E53" s="9">
        <v>6.8339295360000012</v>
      </c>
      <c r="F53" s="9">
        <v>8.1119895360000012</v>
      </c>
      <c r="G53" s="9">
        <v>10.142689535999999</v>
      </c>
      <c r="H53" s="9">
        <v>10.942159536</v>
      </c>
      <c r="I53" s="9">
        <v>11.676109536</v>
      </c>
      <c r="J53" s="9">
        <v>11.916559535999999</v>
      </c>
      <c r="K53" s="9">
        <v>13.339750536</v>
      </c>
      <c r="L53" s="9">
        <v>13.359700536</v>
      </c>
      <c r="M53" s="10">
        <v>13.433200535999999</v>
      </c>
      <c r="N53" s="25">
        <f>M53/M54</f>
        <v>0.74875988719354281</v>
      </c>
      <c r="O53" s="17"/>
      <c r="P53" s="16"/>
      <c r="Q53" s="16"/>
      <c r="R53" s="16"/>
      <c r="S53" s="16"/>
      <c r="T53" s="16"/>
      <c r="U53" s="16"/>
      <c r="V53" s="16"/>
      <c r="W53" s="16"/>
      <c r="X53" s="16"/>
      <c r="Y53" s="16"/>
    </row>
    <row r="54" spans="1:25" customFormat="1" ht="16.5" customHeight="1" thickBot="1" x14ac:dyDescent="0.3">
      <c r="A54" s="37"/>
      <c r="B54" s="43"/>
      <c r="C54" s="18" t="s">
        <v>16</v>
      </c>
      <c r="D54" s="19">
        <v>2.0119095360000001</v>
      </c>
      <c r="E54" s="19">
        <v>6.9063795360000011</v>
      </c>
      <c r="F54" s="19">
        <v>8.6451375360000018</v>
      </c>
      <c r="G54" s="19">
        <v>10.775587536</v>
      </c>
      <c r="H54" s="19">
        <v>11.921137536</v>
      </c>
      <c r="I54" s="19">
        <v>13.114252536</v>
      </c>
      <c r="J54" s="19">
        <v>13.883860536</v>
      </c>
      <c r="K54" s="19">
        <v>16.670140536000002</v>
      </c>
      <c r="L54" s="19">
        <v>17.448988536000002</v>
      </c>
      <c r="M54" s="20">
        <v>17.940598536</v>
      </c>
      <c r="N54" s="34">
        <f>M54/B49</f>
        <v>7.7830022714849678E-2</v>
      </c>
      <c r="O54" s="30"/>
      <c r="P54" s="26"/>
      <c r="Q54" s="26"/>
      <c r="R54" s="21"/>
      <c r="S54" s="21"/>
      <c r="T54" s="21"/>
      <c r="U54" s="21"/>
      <c r="V54" s="21"/>
      <c r="W54" s="21"/>
      <c r="X54" s="21"/>
      <c r="Y54" s="21"/>
    </row>
    <row r="55" spans="1:25" ht="15.75" customHeight="1" x14ac:dyDescent="0.25">
      <c r="A55" s="38">
        <v>8</v>
      </c>
      <c r="B55" s="40">
        <v>266.25</v>
      </c>
      <c r="C55" s="5" t="s">
        <v>14</v>
      </c>
      <c r="D55" s="6">
        <v>13.898554982065418</v>
      </c>
      <c r="E55" s="6">
        <v>21.123153771539101</v>
      </c>
      <c r="F55" s="6">
        <v>24.170973771539103</v>
      </c>
      <c r="G55" s="6">
        <v>26.383973771539104</v>
      </c>
      <c r="H55" s="6">
        <v>26.698973771539105</v>
      </c>
      <c r="I55" s="6">
        <v>28.033373771539104</v>
      </c>
      <c r="J55" s="6">
        <v>28.033373771539104</v>
      </c>
      <c r="K55" s="6">
        <v>28.033373771539104</v>
      </c>
      <c r="L55" s="6">
        <v>28.033373771539104</v>
      </c>
      <c r="M55" s="7">
        <v>28.033373771539104</v>
      </c>
      <c r="N55" s="24">
        <f>M55/M57</f>
        <v>0.43103529105262828</v>
      </c>
    </row>
    <row r="56" spans="1:25" ht="15.75" customHeight="1" x14ac:dyDescent="0.25">
      <c r="A56" s="39"/>
      <c r="B56" s="41"/>
      <c r="C56" s="8" t="s">
        <v>18</v>
      </c>
      <c r="D56" s="9">
        <v>13.898554982065418</v>
      </c>
      <c r="E56" s="9">
        <v>21.672153771539101</v>
      </c>
      <c r="F56" s="9">
        <v>25.295573771539104</v>
      </c>
      <c r="G56" s="9">
        <v>28.881173771539103</v>
      </c>
      <c r="H56" s="9">
        <v>32.183573771539102</v>
      </c>
      <c r="I56" s="9">
        <v>35.694973771539104</v>
      </c>
      <c r="J56" s="9">
        <v>37.403873771539104</v>
      </c>
      <c r="K56" s="9">
        <v>41.8138737715391</v>
      </c>
      <c r="L56" s="9">
        <v>43.373733771539101</v>
      </c>
      <c r="M56" s="10">
        <v>44.926733771539105</v>
      </c>
      <c r="N56" s="25">
        <f>M56/M57</f>
        <v>0.69078406063702669</v>
      </c>
    </row>
    <row r="57" spans="1:25" ht="15.75" customHeight="1" x14ac:dyDescent="0.25">
      <c r="A57" s="39"/>
      <c r="B57" s="41"/>
      <c r="C57" s="11" t="s">
        <v>16</v>
      </c>
      <c r="D57" s="22">
        <v>13.898554982065418</v>
      </c>
      <c r="E57" s="22">
        <v>21.753963771539102</v>
      </c>
      <c r="F57" s="22">
        <v>26.637359971539105</v>
      </c>
      <c r="G57" s="22">
        <v>32.784729971539107</v>
      </c>
      <c r="H57" s="22">
        <v>37.915830971539101</v>
      </c>
      <c r="I57" s="22">
        <v>43.330629542967678</v>
      </c>
      <c r="J57" s="22">
        <v>49.25828407630101</v>
      </c>
      <c r="K57" s="22">
        <v>57.23535367630101</v>
      </c>
      <c r="L57" s="22">
        <v>61.033175876301009</v>
      </c>
      <c r="M57" s="23">
        <v>65.037305189278115</v>
      </c>
      <c r="N57" s="33">
        <f>M57/B55</f>
        <v>0.24427156878602108</v>
      </c>
    </row>
    <row r="58" spans="1:25" customFormat="1" ht="19.5" customHeight="1" x14ac:dyDescent="0.25">
      <c r="A58" s="35" t="s">
        <v>17</v>
      </c>
      <c r="B58" s="42">
        <v>106.13</v>
      </c>
      <c r="C58" s="14" t="s">
        <v>14</v>
      </c>
      <c r="D58" s="9">
        <v>2.3685633600000005</v>
      </c>
      <c r="E58" s="9">
        <v>7.47811336</v>
      </c>
      <c r="F58" s="9">
        <v>8.8609133599999996</v>
      </c>
      <c r="G58" s="9">
        <v>11.041913359999999</v>
      </c>
      <c r="H58" s="9">
        <v>11.189913359999998</v>
      </c>
      <c r="I58" s="9">
        <v>11.189913359999998</v>
      </c>
      <c r="J58" s="9">
        <v>11.189913359999998</v>
      </c>
      <c r="K58" s="9">
        <v>11.189913359999998</v>
      </c>
      <c r="L58" s="9">
        <v>11.189913359999998</v>
      </c>
      <c r="M58" s="10">
        <v>11.189913359999998</v>
      </c>
      <c r="N58" s="25">
        <f>M58/M60</f>
        <v>0.56379107493135827</v>
      </c>
      <c r="O58" s="15"/>
      <c r="P58" s="16"/>
      <c r="Q58" s="16"/>
      <c r="R58" s="16"/>
      <c r="S58" s="16"/>
      <c r="T58" s="16"/>
      <c r="U58" s="16"/>
      <c r="V58" s="16"/>
      <c r="W58" s="16"/>
      <c r="X58" s="16"/>
      <c r="Y58" s="16"/>
    </row>
    <row r="59" spans="1:25" customFormat="1" ht="15.75" customHeight="1" x14ac:dyDescent="0.25">
      <c r="A59" s="36"/>
      <c r="B59" s="42"/>
      <c r="C59" s="8" t="s">
        <v>18</v>
      </c>
      <c r="D59" s="9">
        <v>2.3685633600000005</v>
      </c>
      <c r="E59" s="9">
        <v>7.5131133600000002</v>
      </c>
      <c r="F59" s="9">
        <v>8.9715133599999994</v>
      </c>
      <c r="G59" s="9">
        <v>11.32511336</v>
      </c>
      <c r="H59" s="9">
        <v>12.206513359999999</v>
      </c>
      <c r="I59" s="9">
        <v>12.960513359999998</v>
      </c>
      <c r="J59" s="9">
        <v>13.232413359999999</v>
      </c>
      <c r="K59" s="9">
        <v>14.768813359999999</v>
      </c>
      <c r="L59" s="9">
        <v>14.795313359999998</v>
      </c>
      <c r="M59" s="10">
        <v>14.87531336</v>
      </c>
      <c r="N59" s="25">
        <f>M59/M60</f>
        <v>0.74947576798532034</v>
      </c>
      <c r="O59" s="17"/>
      <c r="P59" s="16"/>
      <c r="Q59" s="16"/>
      <c r="R59" s="16"/>
      <c r="S59" s="16"/>
      <c r="T59" s="16"/>
      <c r="U59" s="16"/>
      <c r="V59" s="16"/>
      <c r="W59" s="16"/>
      <c r="X59" s="16"/>
      <c r="Y59" s="16"/>
    </row>
    <row r="60" spans="1:25" customFormat="1" ht="16.5" customHeight="1" thickBot="1" x14ac:dyDescent="0.3">
      <c r="A60" s="37"/>
      <c r="B60" s="43"/>
      <c r="C60" s="18" t="s">
        <v>16</v>
      </c>
      <c r="D60" s="19">
        <v>2.3685633600000005</v>
      </c>
      <c r="E60" s="19">
        <v>7.5949233600000001</v>
      </c>
      <c r="F60" s="19">
        <v>9.7750895599999996</v>
      </c>
      <c r="G60" s="19">
        <v>12.277159559999999</v>
      </c>
      <c r="H60" s="19">
        <v>13.502060559999999</v>
      </c>
      <c r="I60" s="19">
        <v>14.769342559999998</v>
      </c>
      <c r="J60" s="19">
        <v>15.613023759999999</v>
      </c>
      <c r="K60" s="19">
        <v>18.53005336</v>
      </c>
      <c r="L60" s="19">
        <v>19.293934159999999</v>
      </c>
      <c r="M60" s="20">
        <v>19.847624160000002</v>
      </c>
      <c r="N60" s="34">
        <f>M60/B55</f>
        <v>7.4545067267605639E-2</v>
      </c>
      <c r="O60" s="30"/>
      <c r="P60" s="26"/>
      <c r="Q60" s="26"/>
      <c r="R60" s="21"/>
      <c r="S60" s="21"/>
      <c r="T60" s="21"/>
      <c r="U60" s="21"/>
      <c r="V60" s="21"/>
      <c r="W60" s="21"/>
      <c r="X60" s="21"/>
      <c r="Y60" s="21"/>
    </row>
    <row r="61" spans="1:25" ht="15.75" customHeight="1" x14ac:dyDescent="0.25">
      <c r="A61" s="38">
        <v>9</v>
      </c>
      <c r="B61" s="40">
        <v>297.38</v>
      </c>
      <c r="C61" s="5" t="s">
        <v>14</v>
      </c>
      <c r="D61" s="6">
        <v>14.376951725913106</v>
      </c>
      <c r="E61" s="6">
        <v>22.723707346965739</v>
      </c>
      <c r="F61" s="6">
        <v>25.933587346965741</v>
      </c>
      <c r="G61" s="6">
        <v>28.524187346965739</v>
      </c>
      <c r="H61" s="6">
        <v>28.871187346965741</v>
      </c>
      <c r="I61" s="6">
        <v>30.248787346965742</v>
      </c>
      <c r="J61" s="6">
        <v>30.248787346965742</v>
      </c>
      <c r="K61" s="6">
        <v>30.248787346965742</v>
      </c>
      <c r="L61" s="6">
        <v>30.248787346965742</v>
      </c>
      <c r="M61" s="7">
        <v>30.248787346965742</v>
      </c>
      <c r="N61" s="24">
        <f>M61/M63</f>
        <v>0.43725434582534622</v>
      </c>
    </row>
    <row r="62" spans="1:25" ht="15.75" customHeight="1" x14ac:dyDescent="0.25">
      <c r="A62" s="39"/>
      <c r="B62" s="41"/>
      <c r="C62" s="8" t="s">
        <v>18</v>
      </c>
      <c r="D62" s="9">
        <v>14.376951725913106</v>
      </c>
      <c r="E62" s="9">
        <v>23.566707346965739</v>
      </c>
      <c r="F62" s="9">
        <v>27.35458734696574</v>
      </c>
      <c r="G62" s="9">
        <v>31.18538734696574</v>
      </c>
      <c r="H62" s="9">
        <v>34.484827346965737</v>
      </c>
      <c r="I62" s="9">
        <v>37.937427346965741</v>
      </c>
      <c r="J62" s="9">
        <v>39.757227346965742</v>
      </c>
      <c r="K62" s="9">
        <v>44.08216734696574</v>
      </c>
      <c r="L62" s="9">
        <v>45.480967346965741</v>
      </c>
      <c r="M62" s="10">
        <v>46.935967346965739</v>
      </c>
      <c r="N62" s="25">
        <f>M62/M63</f>
        <v>0.67847201484710007</v>
      </c>
    </row>
    <row r="63" spans="1:25" ht="15.75" customHeight="1" x14ac:dyDescent="0.25">
      <c r="A63" s="39"/>
      <c r="B63" s="41"/>
      <c r="C63" s="11" t="s">
        <v>16</v>
      </c>
      <c r="D63" s="22">
        <v>14.376951725913106</v>
      </c>
      <c r="E63" s="22">
        <v>23.646707346965737</v>
      </c>
      <c r="F63" s="22">
        <v>28.754607346965741</v>
      </c>
      <c r="G63" s="22">
        <v>35.26740734696574</v>
      </c>
      <c r="H63" s="22">
        <v>40.644687346965739</v>
      </c>
      <c r="I63" s="22">
        <v>46.15556277553717</v>
      </c>
      <c r="J63" s="22">
        <v>52.662753886648275</v>
      </c>
      <c r="K63" s="22">
        <v>61.356165886648277</v>
      </c>
      <c r="L63" s="22">
        <v>65.132779386648281</v>
      </c>
      <c r="M63" s="23">
        <v>69.178929004968893</v>
      </c>
      <c r="N63" s="33">
        <f>M63/B61</f>
        <v>0.23262804830509415</v>
      </c>
    </row>
    <row r="64" spans="1:25" customFormat="1" ht="19.5" customHeight="1" x14ac:dyDescent="0.25">
      <c r="A64" s="35" t="s">
        <v>17</v>
      </c>
      <c r="B64" s="42">
        <v>116.49</v>
      </c>
      <c r="C64" s="14" t="s">
        <v>14</v>
      </c>
      <c r="D64" s="9">
        <v>2.5030800000000002</v>
      </c>
      <c r="E64" s="9">
        <v>7.9464299999999994</v>
      </c>
      <c r="F64" s="9">
        <v>9.436729999999999</v>
      </c>
      <c r="G64" s="9">
        <v>11.992329999999999</v>
      </c>
      <c r="H64" s="9">
        <v>12.152329999999999</v>
      </c>
      <c r="I64" s="9">
        <v>12.152329999999999</v>
      </c>
      <c r="J64" s="9">
        <v>12.152329999999999</v>
      </c>
      <c r="K64" s="9">
        <v>12.152329999999999</v>
      </c>
      <c r="L64" s="9">
        <v>12.152329999999999</v>
      </c>
      <c r="M64" s="10">
        <v>12.152329999999999</v>
      </c>
      <c r="N64" s="25">
        <f>M64/M66</f>
        <v>0.56100459196933949</v>
      </c>
      <c r="O64" s="15"/>
      <c r="P64" s="16"/>
      <c r="Q64" s="16"/>
      <c r="R64" s="16"/>
      <c r="S64" s="16"/>
      <c r="T64" s="16"/>
      <c r="U64" s="16"/>
      <c r="V64" s="16"/>
      <c r="W64" s="16"/>
      <c r="X64" s="16"/>
      <c r="Y64" s="16"/>
    </row>
    <row r="65" spans="1:25" customFormat="1" ht="15.75" customHeight="1" x14ac:dyDescent="0.25">
      <c r="A65" s="36"/>
      <c r="B65" s="42"/>
      <c r="C65" s="8" t="s">
        <v>18</v>
      </c>
      <c r="D65" s="9">
        <v>2.5030800000000002</v>
      </c>
      <c r="E65" s="9">
        <v>8.0164299999999997</v>
      </c>
      <c r="F65" s="9">
        <v>9.5847299999999986</v>
      </c>
      <c r="G65" s="9">
        <v>12.380529999999998</v>
      </c>
      <c r="H65" s="9">
        <v>13.385529999999999</v>
      </c>
      <c r="I65" s="9">
        <v>14.236529999999998</v>
      </c>
      <c r="J65" s="9">
        <v>14.52533</v>
      </c>
      <c r="K65" s="9">
        <v>16.31427</v>
      </c>
      <c r="L65" s="9">
        <v>16.343269999999997</v>
      </c>
      <c r="M65" s="10">
        <v>16.429269999999999</v>
      </c>
      <c r="N65" s="25">
        <f>M65/M66</f>
        <v>0.75844680918837049</v>
      </c>
      <c r="O65" s="17"/>
      <c r="P65" s="16"/>
      <c r="Q65" s="16"/>
      <c r="R65" s="16"/>
      <c r="S65" s="16"/>
      <c r="T65" s="16"/>
      <c r="U65" s="16"/>
      <c r="V65" s="16"/>
      <c r="W65" s="16"/>
      <c r="X65" s="16"/>
      <c r="Y65" s="16"/>
    </row>
    <row r="66" spans="1:25" customFormat="1" ht="16.5" customHeight="1" thickBot="1" x14ac:dyDescent="0.3">
      <c r="A66" s="37"/>
      <c r="B66" s="43"/>
      <c r="C66" s="18" t="s">
        <v>16</v>
      </c>
      <c r="D66" s="19">
        <v>2.5030800000000002</v>
      </c>
      <c r="E66" s="19">
        <v>8.0964299999999998</v>
      </c>
      <c r="F66" s="19">
        <v>10.40157</v>
      </c>
      <c r="G66" s="19">
        <v>13.344369999999998</v>
      </c>
      <c r="H66" s="19">
        <v>14.69797</v>
      </c>
      <c r="I66" s="19">
        <v>16.138069999999999</v>
      </c>
      <c r="J66" s="19">
        <v>16.947870000000002</v>
      </c>
      <c r="K66" s="19">
        <v>20.213570000000001</v>
      </c>
      <c r="L66" s="19">
        <v>21.063729999999996</v>
      </c>
      <c r="M66" s="20">
        <v>21.661729999999999</v>
      </c>
      <c r="N66" s="34">
        <f>M66/B61</f>
        <v>7.2841919429685917E-2</v>
      </c>
      <c r="O66" s="30"/>
      <c r="P66" s="26"/>
      <c r="Q66" s="26"/>
      <c r="R66" s="21"/>
      <c r="S66" s="21"/>
      <c r="T66" s="21"/>
      <c r="U66" s="21"/>
      <c r="V66" s="21"/>
      <c r="W66" s="21"/>
      <c r="X66" s="21"/>
      <c r="Y66" s="21"/>
    </row>
    <row r="67" spans="1:25" ht="15.75" customHeight="1" x14ac:dyDescent="0.25">
      <c r="A67" s="38">
        <v>10</v>
      </c>
      <c r="B67" s="40">
        <v>306.16000000000003</v>
      </c>
      <c r="C67" s="5" t="s">
        <v>14</v>
      </c>
      <c r="D67" s="6">
        <v>14.476806659090228</v>
      </c>
      <c r="E67" s="6">
        <v>24.696172687160402</v>
      </c>
      <c r="F67" s="6">
        <v>27.780832687160402</v>
      </c>
      <c r="G67" s="6">
        <v>30.372232687160402</v>
      </c>
      <c r="H67" s="6">
        <v>30.738232687160401</v>
      </c>
      <c r="I67" s="6">
        <v>32.163832687160401</v>
      </c>
      <c r="J67" s="6">
        <v>32.163832687160401</v>
      </c>
      <c r="K67" s="6">
        <v>32.163832687160401</v>
      </c>
      <c r="L67" s="6">
        <v>32.163832687160401</v>
      </c>
      <c r="M67" s="7">
        <v>32.163832687160401</v>
      </c>
      <c r="N67" s="24">
        <f>M67/M69</f>
        <v>0.4563918503104803</v>
      </c>
    </row>
    <row r="68" spans="1:25" ht="15.75" customHeight="1" x14ac:dyDescent="0.25">
      <c r="A68" s="39"/>
      <c r="B68" s="41"/>
      <c r="C68" s="8" t="s">
        <v>18</v>
      </c>
      <c r="D68" s="9">
        <v>14.476806659090228</v>
      </c>
      <c r="E68" s="9">
        <v>25.710172687160401</v>
      </c>
      <c r="F68" s="9">
        <v>29.370432687160402</v>
      </c>
      <c r="G68" s="9">
        <v>32.738832687160404</v>
      </c>
      <c r="H68" s="9">
        <v>35.565432687160403</v>
      </c>
      <c r="I68" s="9">
        <v>38.676032687160401</v>
      </c>
      <c r="J68" s="9">
        <v>39.879032687160404</v>
      </c>
      <c r="K68" s="9">
        <v>43.962712687160398</v>
      </c>
      <c r="L68" s="9">
        <v>45.041552687160397</v>
      </c>
      <c r="M68" s="10">
        <v>45.873552687160398</v>
      </c>
      <c r="N68" s="25">
        <f>M68/M69</f>
        <v>0.65092726339066187</v>
      </c>
    </row>
    <row r="69" spans="1:25" ht="15.75" customHeight="1" x14ac:dyDescent="0.25">
      <c r="A69" s="39"/>
      <c r="B69" s="41"/>
      <c r="C69" s="11" t="s">
        <v>16</v>
      </c>
      <c r="D69" s="22">
        <v>14.476806659090228</v>
      </c>
      <c r="E69" s="22">
        <v>25.791172687160401</v>
      </c>
      <c r="F69" s="22">
        <v>30.824122687160404</v>
      </c>
      <c r="G69" s="22">
        <v>36.927622687160401</v>
      </c>
      <c r="H69" s="22">
        <v>41.9676226871604</v>
      </c>
      <c r="I69" s="22">
        <v>47.107672401446109</v>
      </c>
      <c r="J69" s="22">
        <v>52.98724851255723</v>
      </c>
      <c r="K69" s="22">
        <v>63.457636512557215</v>
      </c>
      <c r="L69" s="22">
        <v>66.958320812557218</v>
      </c>
      <c r="M69" s="23">
        <v>70.474160888893095</v>
      </c>
      <c r="N69" s="33">
        <f>M69/B67</f>
        <v>0.23018735592139106</v>
      </c>
    </row>
    <row r="70" spans="1:25" customFormat="1" ht="19.5" customHeight="1" x14ac:dyDescent="0.25">
      <c r="A70" s="35" t="s">
        <v>17</v>
      </c>
      <c r="B70" s="42">
        <v>119.53</v>
      </c>
      <c r="C70" s="14" t="s">
        <v>14</v>
      </c>
      <c r="D70" s="9">
        <v>2.6139081599999998</v>
      </c>
      <c r="E70" s="9">
        <v>8.0303081599999988</v>
      </c>
      <c r="F70" s="9">
        <v>9.4411081599999989</v>
      </c>
      <c r="G70" s="9">
        <v>11.994508159999999</v>
      </c>
      <c r="H70" s="9">
        <v>12.155508159999998</v>
      </c>
      <c r="I70" s="9">
        <v>12.155508159999998</v>
      </c>
      <c r="J70" s="9">
        <v>12.155508159999998</v>
      </c>
      <c r="K70" s="9">
        <v>12.155508159999998</v>
      </c>
      <c r="L70" s="9">
        <v>12.155508159999998</v>
      </c>
      <c r="M70" s="10">
        <v>12.155508159999998</v>
      </c>
      <c r="N70" s="25">
        <f>M70/M72</f>
        <v>0.54868905460109241</v>
      </c>
      <c r="O70" s="15"/>
      <c r="P70" s="16"/>
      <c r="Q70" s="16"/>
      <c r="R70" s="16"/>
      <c r="S70" s="16"/>
      <c r="T70" s="16"/>
      <c r="U70" s="16"/>
      <c r="V70" s="16"/>
      <c r="W70" s="16"/>
      <c r="X70" s="16"/>
      <c r="Y70" s="16"/>
    </row>
    <row r="71" spans="1:25" customFormat="1" ht="15.75" customHeight="1" x14ac:dyDescent="0.25">
      <c r="A71" s="36"/>
      <c r="B71" s="42"/>
      <c r="C71" s="8" t="s">
        <v>18</v>
      </c>
      <c r="D71" s="9">
        <v>2.6139081599999998</v>
      </c>
      <c r="E71" s="9">
        <v>8.1003081599999991</v>
      </c>
      <c r="F71" s="9">
        <v>9.5867081599999988</v>
      </c>
      <c r="G71" s="9">
        <v>12.417108159999998</v>
      </c>
      <c r="H71" s="9">
        <v>13.445508159999999</v>
      </c>
      <c r="I71" s="9">
        <v>14.414508159999999</v>
      </c>
      <c r="J71" s="9">
        <v>14.697508159999998</v>
      </c>
      <c r="K71" s="9">
        <v>16.63458816</v>
      </c>
      <c r="L71" s="9">
        <v>16.664588159999997</v>
      </c>
      <c r="M71" s="10">
        <v>16.749588159999998</v>
      </c>
      <c r="N71" s="25">
        <f>M71/M72</f>
        <v>0.75606182575817971</v>
      </c>
      <c r="O71" s="17"/>
      <c r="P71" s="16"/>
      <c r="Q71" s="16"/>
      <c r="R71" s="16"/>
      <c r="S71" s="16"/>
      <c r="T71" s="16"/>
      <c r="U71" s="16"/>
      <c r="V71" s="16"/>
      <c r="W71" s="16"/>
      <c r="X71" s="16"/>
      <c r="Y71" s="16"/>
    </row>
    <row r="72" spans="1:25" customFormat="1" ht="16.5" customHeight="1" thickBot="1" x14ac:dyDescent="0.3">
      <c r="A72" s="37"/>
      <c r="B72" s="43"/>
      <c r="C72" s="18" t="s">
        <v>16</v>
      </c>
      <c r="D72" s="19">
        <v>2.6139081599999998</v>
      </c>
      <c r="E72" s="19">
        <v>8.1813081599999986</v>
      </c>
      <c r="F72" s="19">
        <v>10.451908159999999</v>
      </c>
      <c r="G72" s="19">
        <v>13.435308159999998</v>
      </c>
      <c r="H72" s="19">
        <v>14.808708159999998</v>
      </c>
      <c r="I72" s="19">
        <v>16.330508159999997</v>
      </c>
      <c r="J72" s="19">
        <v>17.189888159999999</v>
      </c>
      <c r="K72" s="19">
        <v>20.695888159999999</v>
      </c>
      <c r="L72" s="19">
        <v>21.548128159999997</v>
      </c>
      <c r="M72" s="20">
        <v>22.15372816</v>
      </c>
      <c r="N72" s="34">
        <f>M72/B67</f>
        <v>7.2359969166448906E-2</v>
      </c>
      <c r="O72" s="30"/>
      <c r="P72" s="26"/>
      <c r="Q72" s="26"/>
      <c r="R72" s="21"/>
      <c r="S72" s="21"/>
      <c r="T72" s="21"/>
      <c r="U72" s="21"/>
      <c r="V72" s="21"/>
      <c r="W72" s="21"/>
      <c r="X72" s="21"/>
      <c r="Y72" s="21"/>
    </row>
    <row r="73" spans="1:25" ht="15.75" customHeight="1" x14ac:dyDescent="0.25">
      <c r="A73" s="38">
        <v>11</v>
      </c>
      <c r="B73" s="40">
        <v>302.3</v>
      </c>
      <c r="C73" s="5" t="s">
        <v>14</v>
      </c>
      <c r="D73" s="6">
        <v>14.260677012836286</v>
      </c>
      <c r="E73" s="6">
        <v>24.37810536371348</v>
      </c>
      <c r="F73" s="6">
        <v>27.528885363713481</v>
      </c>
      <c r="G73" s="6">
        <v>30.24268536371348</v>
      </c>
      <c r="H73" s="6">
        <v>30.559685363713481</v>
      </c>
      <c r="I73" s="6">
        <v>31.975685363713481</v>
      </c>
      <c r="J73" s="6">
        <v>31.975685363713481</v>
      </c>
      <c r="K73" s="6">
        <v>31.975685363713481</v>
      </c>
      <c r="L73" s="6">
        <v>31.975685363713481</v>
      </c>
      <c r="M73" s="7">
        <v>31.975685363713481</v>
      </c>
      <c r="N73" s="24">
        <f>M73/M75</f>
        <v>0.45426407582108075</v>
      </c>
    </row>
    <row r="74" spans="1:25" ht="15.75" customHeight="1" x14ac:dyDescent="0.25">
      <c r="A74" s="39"/>
      <c r="B74" s="41"/>
      <c r="C74" s="8" t="s">
        <v>18</v>
      </c>
      <c r="D74" s="9">
        <v>14.260677012836286</v>
      </c>
      <c r="E74" s="9">
        <v>25.374105363713479</v>
      </c>
      <c r="F74" s="9">
        <v>29.099285363713481</v>
      </c>
      <c r="G74" s="9">
        <v>32.605085363713478</v>
      </c>
      <c r="H74" s="9">
        <v>35.405165363713479</v>
      </c>
      <c r="I74" s="9">
        <v>38.451165363713478</v>
      </c>
      <c r="J74" s="9">
        <v>39.629165363713483</v>
      </c>
      <c r="K74" s="9">
        <v>43.750405363713483</v>
      </c>
      <c r="L74" s="9">
        <v>44.780565363713478</v>
      </c>
      <c r="M74" s="10">
        <v>45.750565363713484</v>
      </c>
      <c r="N74" s="25">
        <f>M74/M75</f>
        <v>0.64995755546256251</v>
      </c>
    </row>
    <row r="75" spans="1:25" ht="15.75" customHeight="1" x14ac:dyDescent="0.25">
      <c r="A75" s="39"/>
      <c r="B75" s="41"/>
      <c r="C75" s="11" t="s">
        <v>16</v>
      </c>
      <c r="D75" s="22">
        <v>14.260677012836286</v>
      </c>
      <c r="E75" s="22">
        <v>25.45010536371348</v>
      </c>
      <c r="F75" s="22">
        <v>30.40109536371348</v>
      </c>
      <c r="G75" s="22">
        <v>36.905395363713474</v>
      </c>
      <c r="H75" s="22">
        <v>41.992855363713474</v>
      </c>
      <c r="I75" s="22">
        <v>47.137157649427763</v>
      </c>
      <c r="J75" s="22">
        <v>52.683508760538878</v>
      </c>
      <c r="K75" s="22">
        <v>63.295028760538877</v>
      </c>
      <c r="L75" s="22">
        <v>66.731592360538869</v>
      </c>
      <c r="M75" s="23">
        <v>70.390081597180099</v>
      </c>
      <c r="N75" s="33">
        <f>M75/B73</f>
        <v>0.23284843399662619</v>
      </c>
    </row>
    <row r="76" spans="1:25" customFormat="1" ht="19.5" customHeight="1" x14ac:dyDescent="0.25">
      <c r="A76" s="35" t="s">
        <v>17</v>
      </c>
      <c r="B76" s="42">
        <v>118.49</v>
      </c>
      <c r="C76" s="14" t="s">
        <v>14</v>
      </c>
      <c r="D76" s="9">
        <v>2.4898972800000005</v>
      </c>
      <c r="E76" s="9">
        <v>7.8351972799999992</v>
      </c>
      <c r="F76" s="9">
        <v>9.3086972799999987</v>
      </c>
      <c r="G76" s="9">
        <v>11.983497279999998</v>
      </c>
      <c r="H76" s="9">
        <v>12.145497279999999</v>
      </c>
      <c r="I76" s="9">
        <v>12.145497279999999</v>
      </c>
      <c r="J76" s="9">
        <v>12.145497279999999</v>
      </c>
      <c r="K76" s="9">
        <v>12.145497279999999</v>
      </c>
      <c r="L76" s="9">
        <v>12.145497279999999</v>
      </c>
      <c r="M76" s="10">
        <v>12.145497279999999</v>
      </c>
      <c r="N76" s="25">
        <f>M76/M78</f>
        <v>0.5521288606196908</v>
      </c>
      <c r="O76" s="15"/>
      <c r="P76" s="16"/>
      <c r="Q76" s="16"/>
      <c r="R76" s="16"/>
      <c r="S76" s="16"/>
      <c r="T76" s="16"/>
      <c r="U76" s="16"/>
      <c r="V76" s="16"/>
      <c r="W76" s="16"/>
      <c r="X76" s="16"/>
      <c r="Y76" s="16"/>
    </row>
    <row r="77" spans="1:25" customFormat="1" ht="15.75" customHeight="1" x14ac:dyDescent="0.25">
      <c r="A77" s="36"/>
      <c r="B77" s="42"/>
      <c r="C77" s="8" t="s">
        <v>18</v>
      </c>
      <c r="D77" s="9">
        <v>2.4898972800000005</v>
      </c>
      <c r="E77" s="9">
        <v>7.9051972799999994</v>
      </c>
      <c r="F77" s="9">
        <v>9.4530972799999979</v>
      </c>
      <c r="G77" s="9">
        <v>12.419897279999999</v>
      </c>
      <c r="H77" s="9">
        <v>13.485497279999999</v>
      </c>
      <c r="I77" s="9">
        <v>14.399497279999999</v>
      </c>
      <c r="J77" s="9">
        <v>14.680497279999999</v>
      </c>
      <c r="K77" s="9">
        <v>16.702537280000001</v>
      </c>
      <c r="L77" s="9">
        <v>16.732537279999999</v>
      </c>
      <c r="M77" s="10">
        <v>16.809537280000001</v>
      </c>
      <c r="N77" s="25">
        <f>M77/M78</f>
        <v>0.76415402778391783</v>
      </c>
      <c r="O77" s="17"/>
      <c r="P77" s="16"/>
      <c r="Q77" s="16"/>
      <c r="R77" s="16"/>
      <c r="S77" s="16"/>
      <c r="T77" s="16"/>
      <c r="U77" s="16"/>
      <c r="V77" s="16"/>
      <c r="W77" s="16"/>
      <c r="X77" s="16"/>
      <c r="Y77" s="16"/>
    </row>
    <row r="78" spans="1:25" customFormat="1" ht="16.5" customHeight="1" thickBot="1" x14ac:dyDescent="0.3">
      <c r="A78" s="37"/>
      <c r="B78" s="43"/>
      <c r="C78" s="18" t="s">
        <v>16</v>
      </c>
      <c r="D78" s="19">
        <v>2.4898972800000005</v>
      </c>
      <c r="E78" s="19">
        <v>7.9811972799999991</v>
      </c>
      <c r="F78" s="19">
        <v>10.183537279999998</v>
      </c>
      <c r="G78" s="19">
        <v>13.304337279999999</v>
      </c>
      <c r="H78" s="19">
        <v>14.734637279999999</v>
      </c>
      <c r="I78" s="19">
        <v>16.308737279999999</v>
      </c>
      <c r="J78" s="19">
        <v>17.047297279999999</v>
      </c>
      <c r="K78" s="19">
        <v>20.60853728</v>
      </c>
      <c r="L78" s="19">
        <v>21.420977279999999</v>
      </c>
      <c r="M78" s="20">
        <v>21.997577280000002</v>
      </c>
      <c r="N78" s="34">
        <f>M78/B73</f>
        <v>7.2767374396295076E-2</v>
      </c>
      <c r="O78" s="30"/>
      <c r="P78" s="26"/>
      <c r="Q78" s="26"/>
      <c r="R78" s="21"/>
      <c r="S78" s="21"/>
      <c r="T78" s="21"/>
      <c r="U78" s="21"/>
      <c r="V78" s="21"/>
      <c r="W78" s="21"/>
      <c r="X78" s="21"/>
      <c r="Y78" s="21"/>
    </row>
    <row r="79" spans="1:25" ht="15.75" customHeight="1" x14ac:dyDescent="0.25">
      <c r="A79" s="38">
        <v>12</v>
      </c>
      <c r="B79" s="40">
        <v>299.13</v>
      </c>
      <c r="C79" s="5" t="s">
        <v>14</v>
      </c>
      <c r="D79" s="6">
        <v>14.619429431063772</v>
      </c>
      <c r="E79" s="6">
        <v>24.56541397141465</v>
      </c>
      <c r="F79" s="6">
        <v>27.685173971414649</v>
      </c>
      <c r="G79" s="6">
        <v>30.442773971414649</v>
      </c>
      <c r="H79" s="6">
        <v>30.733773971414649</v>
      </c>
      <c r="I79" s="6">
        <v>31.993773971414651</v>
      </c>
      <c r="J79" s="6">
        <v>31.993773971414651</v>
      </c>
      <c r="K79" s="6">
        <v>31.993773971414651</v>
      </c>
      <c r="L79" s="6">
        <v>31.993773971414651</v>
      </c>
      <c r="M79" s="7">
        <v>31.993773971414651</v>
      </c>
      <c r="N79" s="24">
        <f>M79/M81</f>
        <v>0.46329400802381143</v>
      </c>
    </row>
    <row r="80" spans="1:25" ht="15.75" customHeight="1" x14ac:dyDescent="0.25">
      <c r="A80" s="39"/>
      <c r="B80" s="41"/>
      <c r="C80" s="8" t="s">
        <v>18</v>
      </c>
      <c r="D80" s="9">
        <v>14.619429431063772</v>
      </c>
      <c r="E80" s="9">
        <v>25.54241397141465</v>
      </c>
      <c r="F80" s="9">
        <v>29.229373971414649</v>
      </c>
      <c r="G80" s="9">
        <v>32.75497397141465</v>
      </c>
      <c r="H80" s="9">
        <v>35.441653971414652</v>
      </c>
      <c r="I80" s="9">
        <v>38.328653971414653</v>
      </c>
      <c r="J80" s="9">
        <v>39.510653971414648</v>
      </c>
      <c r="K80" s="9">
        <v>43.557093971414645</v>
      </c>
      <c r="L80" s="9">
        <v>44.638093971414648</v>
      </c>
      <c r="M80" s="10">
        <v>45.531093971414649</v>
      </c>
      <c r="N80" s="25">
        <f>M80/M81</f>
        <v>0.65932462467767994</v>
      </c>
    </row>
    <row r="81" spans="1:25" ht="15.75" customHeight="1" x14ac:dyDescent="0.25">
      <c r="A81" s="39"/>
      <c r="B81" s="41"/>
      <c r="C81" s="11" t="s">
        <v>16</v>
      </c>
      <c r="D81" s="22">
        <v>14.619429431063772</v>
      </c>
      <c r="E81" s="22">
        <v>25.62141397141465</v>
      </c>
      <c r="F81" s="22">
        <v>30.556003971414647</v>
      </c>
      <c r="G81" s="22">
        <v>37.120003971414647</v>
      </c>
      <c r="H81" s="22">
        <v>41.938923971414653</v>
      </c>
      <c r="I81" s="22">
        <v>46.702545685700365</v>
      </c>
      <c r="J81" s="22">
        <v>52.103399019033695</v>
      </c>
      <c r="K81" s="22">
        <v>62.25571101903369</v>
      </c>
      <c r="L81" s="22">
        <v>65.611907819033689</v>
      </c>
      <c r="M81" s="23">
        <v>69.057171941171106</v>
      </c>
      <c r="N81" s="33">
        <f>M81/B79</f>
        <v>0.23086006733250128</v>
      </c>
    </row>
    <row r="82" spans="1:25" customFormat="1" ht="19.5" customHeight="1" x14ac:dyDescent="0.25">
      <c r="A82" s="35" t="s">
        <v>17</v>
      </c>
      <c r="B82" s="42">
        <v>118.87</v>
      </c>
      <c r="C82" s="14" t="s">
        <v>14</v>
      </c>
      <c r="D82" s="9">
        <v>2.5380515199999993</v>
      </c>
      <c r="E82" s="9">
        <v>7.863851519999999</v>
      </c>
      <c r="F82" s="9">
        <v>9.2789515199999997</v>
      </c>
      <c r="G82" s="9">
        <v>12.00055152</v>
      </c>
      <c r="H82" s="9">
        <v>12.16055152</v>
      </c>
      <c r="I82" s="9">
        <v>12.16055152</v>
      </c>
      <c r="J82" s="9">
        <v>12.16055152</v>
      </c>
      <c r="K82" s="9">
        <v>12.16055152</v>
      </c>
      <c r="L82" s="9">
        <v>12.16055152</v>
      </c>
      <c r="M82" s="10">
        <v>12.16055152</v>
      </c>
      <c r="N82" s="25">
        <f>M82/M84</f>
        <v>0.55545864946997914</v>
      </c>
      <c r="O82" s="15"/>
      <c r="P82" s="16"/>
      <c r="Q82" s="16"/>
      <c r="R82" s="16"/>
      <c r="S82" s="16"/>
      <c r="T82" s="16"/>
      <c r="U82" s="16"/>
      <c r="V82" s="16"/>
      <c r="W82" s="16"/>
      <c r="X82" s="16"/>
      <c r="Y82" s="16"/>
    </row>
    <row r="83" spans="1:25" customFormat="1" ht="15.75" customHeight="1" x14ac:dyDescent="0.25">
      <c r="A83" s="36"/>
      <c r="B83" s="42"/>
      <c r="C83" s="8" t="s">
        <v>18</v>
      </c>
      <c r="D83" s="9">
        <v>2.5380515199999993</v>
      </c>
      <c r="E83" s="9">
        <v>7.9338515199999993</v>
      </c>
      <c r="F83" s="9">
        <v>9.4161515199999997</v>
      </c>
      <c r="G83" s="9">
        <v>12.405751520000001</v>
      </c>
      <c r="H83" s="9">
        <v>13.373551519999999</v>
      </c>
      <c r="I83" s="9">
        <v>14.281551520000001</v>
      </c>
      <c r="J83" s="9">
        <v>14.55855152</v>
      </c>
      <c r="K83" s="9">
        <v>16.54799152</v>
      </c>
      <c r="L83" s="9">
        <v>16.57699152</v>
      </c>
      <c r="M83" s="10">
        <v>16.656991519999998</v>
      </c>
      <c r="N83" s="25">
        <f>M83/M84</f>
        <v>0.76084296001832108</v>
      </c>
      <c r="O83" s="17"/>
      <c r="P83" s="16"/>
      <c r="Q83" s="16"/>
      <c r="R83" s="16"/>
      <c r="S83" s="16"/>
      <c r="T83" s="16"/>
      <c r="U83" s="16"/>
      <c r="V83" s="16"/>
      <c r="W83" s="16"/>
      <c r="X83" s="16"/>
      <c r="Y83" s="16"/>
    </row>
    <row r="84" spans="1:25" customFormat="1" ht="16.5" customHeight="1" thickBot="1" x14ac:dyDescent="0.3">
      <c r="A84" s="37"/>
      <c r="B84" s="43"/>
      <c r="C84" s="18" t="s">
        <v>16</v>
      </c>
      <c r="D84" s="19">
        <v>2.5380515199999993</v>
      </c>
      <c r="E84" s="19">
        <v>8.0128515199999999</v>
      </c>
      <c r="F84" s="19">
        <v>10.17061152</v>
      </c>
      <c r="G84" s="19">
        <v>13.31221152</v>
      </c>
      <c r="H84" s="19">
        <v>14.617611519999999</v>
      </c>
      <c r="I84" s="19">
        <v>16.094111520000002</v>
      </c>
      <c r="J84" s="19">
        <v>16.971671520000001</v>
      </c>
      <c r="K84" s="19">
        <v>20.570091519999998</v>
      </c>
      <c r="L84" s="19">
        <v>21.345811519999998</v>
      </c>
      <c r="M84" s="20">
        <v>21.892811519999999</v>
      </c>
      <c r="N84" s="34">
        <f>M84/B79</f>
        <v>7.3188284424832009E-2</v>
      </c>
      <c r="O84" s="30"/>
      <c r="P84" s="26"/>
      <c r="Q84" s="26"/>
      <c r="R84" s="21"/>
      <c r="S84" s="21"/>
      <c r="T84" s="21"/>
      <c r="U84" s="21"/>
      <c r="V84" s="21"/>
      <c r="W84" s="21"/>
      <c r="X84" s="21"/>
      <c r="Y84" s="21"/>
    </row>
    <row r="85" spans="1:25" ht="15.75" customHeight="1" x14ac:dyDescent="0.25">
      <c r="A85" s="38">
        <v>13</v>
      </c>
      <c r="B85" s="40">
        <v>291.08999999999997</v>
      </c>
      <c r="C85" s="5" t="s">
        <v>14</v>
      </c>
      <c r="D85" s="6">
        <v>14.883249162323702</v>
      </c>
      <c r="E85" s="6">
        <v>25.401570179867562</v>
      </c>
      <c r="F85" s="6">
        <v>28.707270179867564</v>
      </c>
      <c r="G85" s="6">
        <v>31.247270179867563</v>
      </c>
      <c r="H85" s="6">
        <v>31.526270179867563</v>
      </c>
      <c r="I85" s="6">
        <v>32.600270179867564</v>
      </c>
      <c r="J85" s="6">
        <v>32.600270179867564</v>
      </c>
      <c r="K85" s="6">
        <v>32.600270179867564</v>
      </c>
      <c r="L85" s="6">
        <v>32.600270179867564</v>
      </c>
      <c r="M85" s="7">
        <v>32.600270179867564</v>
      </c>
      <c r="N85" s="24">
        <f>M85/M87</f>
        <v>0.46571034845918291</v>
      </c>
    </row>
    <row r="86" spans="1:25" ht="15.75" customHeight="1" x14ac:dyDescent="0.25">
      <c r="A86" s="39"/>
      <c r="B86" s="41"/>
      <c r="C86" s="8" t="s">
        <v>18</v>
      </c>
      <c r="D86" s="9">
        <v>14.883249162323702</v>
      </c>
      <c r="E86" s="9">
        <v>26.382570179867564</v>
      </c>
      <c r="F86" s="9">
        <v>30.261470179867565</v>
      </c>
      <c r="G86" s="9">
        <v>33.616470179867562</v>
      </c>
      <c r="H86" s="9">
        <v>36.321710179867566</v>
      </c>
      <c r="I86" s="9">
        <v>39.106710179867562</v>
      </c>
      <c r="J86" s="9">
        <v>40.257710179867566</v>
      </c>
      <c r="K86" s="9">
        <v>44.29407017986756</v>
      </c>
      <c r="L86" s="9">
        <v>45.284230179867563</v>
      </c>
      <c r="M86" s="10">
        <v>46.071230179867563</v>
      </c>
      <c r="N86" s="25">
        <f>M86/M87</f>
        <v>0.65814941234013136</v>
      </c>
    </row>
    <row r="87" spans="1:25" ht="15.75" customHeight="1" x14ac:dyDescent="0.25">
      <c r="A87" s="39"/>
      <c r="B87" s="41"/>
      <c r="C87" s="11" t="s">
        <v>16</v>
      </c>
      <c r="D87" s="22">
        <v>14.883249162323702</v>
      </c>
      <c r="E87" s="22">
        <v>26.452570179867564</v>
      </c>
      <c r="F87" s="22">
        <v>31.696610179867566</v>
      </c>
      <c r="G87" s="22">
        <v>37.680410179867565</v>
      </c>
      <c r="H87" s="22">
        <v>42.680590179867565</v>
      </c>
      <c r="I87" s="22">
        <v>47.480891894153274</v>
      </c>
      <c r="J87" s="22">
        <v>52.950064671931059</v>
      </c>
      <c r="K87" s="22">
        <v>63.518992671931052</v>
      </c>
      <c r="L87" s="22">
        <v>66.794227671931054</v>
      </c>
      <c r="M87" s="23">
        <v>70.001171946740214</v>
      </c>
      <c r="N87" s="33">
        <f>M87/B85</f>
        <v>0.24047948039005193</v>
      </c>
    </row>
    <row r="88" spans="1:25" customFormat="1" ht="19.5" customHeight="1" x14ac:dyDescent="0.25">
      <c r="A88" s="35" t="s">
        <v>17</v>
      </c>
      <c r="B88" s="42">
        <v>116.44</v>
      </c>
      <c r="C88" s="14" t="s">
        <v>14</v>
      </c>
      <c r="D88" s="9">
        <v>2.6499540800000001</v>
      </c>
      <c r="E88" s="9">
        <v>8.0605040799999976</v>
      </c>
      <c r="F88" s="9">
        <v>9.6221040799999979</v>
      </c>
      <c r="G88" s="9">
        <v>12.122104079999996</v>
      </c>
      <c r="H88" s="9">
        <v>12.281104079999997</v>
      </c>
      <c r="I88" s="9">
        <v>12.281104079999997</v>
      </c>
      <c r="J88" s="9">
        <v>12.281104079999997</v>
      </c>
      <c r="K88" s="9">
        <v>12.281104079999997</v>
      </c>
      <c r="L88" s="9">
        <v>12.281104079999997</v>
      </c>
      <c r="M88" s="10">
        <v>12.281104079999997</v>
      </c>
      <c r="N88" s="25">
        <f>M88/M90</f>
        <v>0.55315394781054883</v>
      </c>
      <c r="O88" s="15"/>
      <c r="P88" s="16"/>
      <c r="Q88" s="16"/>
      <c r="R88" s="16"/>
      <c r="S88" s="16"/>
      <c r="T88" s="16"/>
      <c r="U88" s="16"/>
      <c r="V88" s="16"/>
      <c r="W88" s="16"/>
      <c r="X88" s="16"/>
      <c r="Y88" s="16"/>
    </row>
    <row r="89" spans="1:25" customFormat="1" ht="15.75" customHeight="1" x14ac:dyDescent="0.25">
      <c r="A89" s="36"/>
      <c r="B89" s="42"/>
      <c r="C89" s="8" t="s">
        <v>18</v>
      </c>
      <c r="D89" s="9">
        <v>2.6499540800000001</v>
      </c>
      <c r="E89" s="9">
        <v>8.138504079999997</v>
      </c>
      <c r="F89" s="9">
        <v>9.7733040799999973</v>
      </c>
      <c r="G89" s="9">
        <v>12.588304079999997</v>
      </c>
      <c r="H89" s="9">
        <v>13.594104079999997</v>
      </c>
      <c r="I89" s="9">
        <v>14.576104079999997</v>
      </c>
      <c r="J89" s="9">
        <v>14.854104079999997</v>
      </c>
      <c r="K89" s="9">
        <v>16.856264079999995</v>
      </c>
      <c r="L89" s="9">
        <v>16.886264079999997</v>
      </c>
      <c r="M89" s="10">
        <v>16.970264079999996</v>
      </c>
      <c r="N89" s="25">
        <f>M89/M90</f>
        <v>0.76435868551319619</v>
      </c>
      <c r="O89" s="17"/>
      <c r="P89" s="16"/>
      <c r="Q89" s="16"/>
      <c r="R89" s="16"/>
      <c r="S89" s="16"/>
      <c r="T89" s="16"/>
      <c r="U89" s="16"/>
      <c r="V89" s="16"/>
      <c r="W89" s="16"/>
      <c r="X89" s="16"/>
      <c r="Y89" s="16"/>
    </row>
    <row r="90" spans="1:25" customFormat="1" ht="16.5" customHeight="1" thickBot="1" x14ac:dyDescent="0.3">
      <c r="A90" s="37"/>
      <c r="B90" s="43"/>
      <c r="C90" s="18" t="s">
        <v>16</v>
      </c>
      <c r="D90" s="19">
        <v>2.6499540800000001</v>
      </c>
      <c r="E90" s="19">
        <v>8.2085040799999973</v>
      </c>
      <c r="F90" s="19">
        <v>10.601424079999997</v>
      </c>
      <c r="G90" s="19">
        <v>13.575424079999998</v>
      </c>
      <c r="H90" s="19">
        <v>14.924924079999997</v>
      </c>
      <c r="I90" s="19">
        <v>16.514324079999998</v>
      </c>
      <c r="J90" s="19">
        <v>17.354664079999999</v>
      </c>
      <c r="K90" s="19">
        <v>20.891164079999996</v>
      </c>
      <c r="L90" s="19">
        <v>21.648364079999997</v>
      </c>
      <c r="M90" s="20">
        <v>22.201964079999996</v>
      </c>
      <c r="N90" s="34">
        <f>M90/B85</f>
        <v>7.6271819986945613E-2</v>
      </c>
      <c r="O90" s="30"/>
      <c r="P90" s="26"/>
      <c r="Q90" s="26"/>
      <c r="R90" s="21"/>
      <c r="S90" s="21"/>
      <c r="T90" s="21"/>
      <c r="U90" s="21"/>
      <c r="V90" s="21"/>
      <c r="W90" s="21"/>
      <c r="X90" s="21"/>
      <c r="Y90" s="21"/>
    </row>
    <row r="91" spans="1:25" ht="15.75" customHeight="1" x14ac:dyDescent="0.25">
      <c r="A91" s="38">
        <v>14</v>
      </c>
      <c r="B91" s="40">
        <v>288.39999999999998</v>
      </c>
      <c r="C91" s="5" t="s">
        <v>14</v>
      </c>
      <c r="D91" s="6">
        <v>14.798883912025921</v>
      </c>
      <c r="E91" s="6">
        <v>25.336215199745219</v>
      </c>
      <c r="F91" s="6">
        <v>28.538215199745217</v>
      </c>
      <c r="G91" s="6">
        <v>31.171615199745219</v>
      </c>
      <c r="H91" s="6">
        <v>31.464615199745218</v>
      </c>
      <c r="I91" s="6">
        <v>32.447415199745215</v>
      </c>
      <c r="J91" s="6">
        <v>32.447415199745215</v>
      </c>
      <c r="K91" s="6">
        <v>32.447415199745215</v>
      </c>
      <c r="L91" s="6">
        <v>32.447415199745215</v>
      </c>
      <c r="M91" s="7">
        <v>32.447415199745215</v>
      </c>
      <c r="N91" s="24">
        <f>M91/M93</f>
        <v>0.46573871589660198</v>
      </c>
    </row>
    <row r="92" spans="1:25" ht="15.75" customHeight="1" x14ac:dyDescent="0.25">
      <c r="A92" s="39"/>
      <c r="B92" s="41"/>
      <c r="C92" s="8" t="s">
        <v>18</v>
      </c>
      <c r="D92" s="9">
        <v>14.798883912025921</v>
      </c>
      <c r="E92" s="9">
        <v>26.170215199745218</v>
      </c>
      <c r="F92" s="9">
        <v>29.949615199745217</v>
      </c>
      <c r="G92" s="9">
        <v>33.419015199745218</v>
      </c>
      <c r="H92" s="9">
        <v>36.03325519974522</v>
      </c>
      <c r="I92" s="9">
        <v>38.621055199745214</v>
      </c>
      <c r="J92" s="9">
        <v>39.83655519974522</v>
      </c>
      <c r="K92" s="9">
        <v>43.844175199745216</v>
      </c>
      <c r="L92" s="9">
        <v>45.210755199745215</v>
      </c>
      <c r="M92" s="10">
        <v>45.721755199745218</v>
      </c>
      <c r="N92" s="25">
        <f>M92/M93</f>
        <v>0.65627389498302258</v>
      </c>
    </row>
    <row r="93" spans="1:25" ht="15.75" customHeight="1" x14ac:dyDescent="0.25">
      <c r="A93" s="39"/>
      <c r="B93" s="41"/>
      <c r="C93" s="11" t="s">
        <v>16</v>
      </c>
      <c r="D93" s="22">
        <v>14.798883912025921</v>
      </c>
      <c r="E93" s="22">
        <v>26.23821519974522</v>
      </c>
      <c r="F93" s="22">
        <v>31.410685199745217</v>
      </c>
      <c r="G93" s="22">
        <v>37.528185199745216</v>
      </c>
      <c r="H93" s="22">
        <v>42.313865199745216</v>
      </c>
      <c r="I93" s="22">
        <v>46.839794342602353</v>
      </c>
      <c r="J93" s="22">
        <v>52.366078787046803</v>
      </c>
      <c r="K93" s="22">
        <v>63.000970787046796</v>
      </c>
      <c r="L93" s="22">
        <v>66.740223787046801</v>
      </c>
      <c r="M93" s="23">
        <v>69.668709283230001</v>
      </c>
      <c r="N93" s="33">
        <f>M93/B91</f>
        <v>0.2415697270569695</v>
      </c>
    </row>
    <row r="94" spans="1:25" customFormat="1" ht="19.5" customHeight="1" x14ac:dyDescent="0.25">
      <c r="A94" s="35" t="s">
        <v>17</v>
      </c>
      <c r="B94" s="42">
        <v>116.01</v>
      </c>
      <c r="C94" s="14" t="s">
        <v>14</v>
      </c>
      <c r="D94" s="9">
        <v>2.6827769599999991</v>
      </c>
      <c r="E94" s="9">
        <v>8.0164769599999985</v>
      </c>
      <c r="F94" s="9">
        <v>9.5252769599999993</v>
      </c>
      <c r="G94" s="9">
        <v>12.118676959999998</v>
      </c>
      <c r="H94" s="9">
        <v>12.293676959999999</v>
      </c>
      <c r="I94" s="9">
        <v>12.293676959999999</v>
      </c>
      <c r="J94" s="9">
        <v>12.293676959999999</v>
      </c>
      <c r="K94" s="9">
        <v>12.293676959999999</v>
      </c>
      <c r="L94" s="9">
        <v>12.293676959999999</v>
      </c>
      <c r="M94" s="10">
        <v>12.293676959999999</v>
      </c>
      <c r="N94" s="25">
        <f>M94/M96</f>
        <v>0.5527464781543564</v>
      </c>
      <c r="O94" s="15"/>
      <c r="P94" s="16"/>
      <c r="Q94" s="16"/>
      <c r="R94" s="16"/>
      <c r="S94" s="16"/>
      <c r="T94" s="16"/>
      <c r="U94" s="16"/>
      <c r="V94" s="16"/>
      <c r="W94" s="16"/>
      <c r="X94" s="16"/>
      <c r="Y94" s="16"/>
    </row>
    <row r="95" spans="1:25" customFormat="1" ht="15.75" customHeight="1" x14ac:dyDescent="0.25">
      <c r="A95" s="36"/>
      <c r="B95" s="42"/>
      <c r="C95" s="8" t="s">
        <v>18</v>
      </c>
      <c r="D95" s="9">
        <v>2.6827769599999991</v>
      </c>
      <c r="E95" s="9">
        <v>8.0864769599999988</v>
      </c>
      <c r="F95" s="9">
        <v>9.6726769599999987</v>
      </c>
      <c r="G95" s="9">
        <v>12.602076959999998</v>
      </c>
      <c r="H95" s="9">
        <v>13.62867696</v>
      </c>
      <c r="I95" s="9">
        <v>14.51367696</v>
      </c>
      <c r="J95" s="9">
        <v>14.79117696</v>
      </c>
      <c r="K95" s="9">
        <v>16.755796959999998</v>
      </c>
      <c r="L95" s="9">
        <v>16.78529696</v>
      </c>
      <c r="M95" s="10">
        <v>16.870296959999997</v>
      </c>
      <c r="N95" s="25">
        <f>M95/M96</f>
        <v>0.75851978707419565</v>
      </c>
      <c r="O95" s="17"/>
      <c r="P95" s="16"/>
      <c r="Q95" s="16"/>
      <c r="R95" s="16"/>
      <c r="S95" s="16"/>
      <c r="T95" s="16"/>
      <c r="U95" s="16"/>
      <c r="V95" s="16"/>
      <c r="W95" s="16"/>
      <c r="X95" s="16"/>
      <c r="Y95" s="16"/>
    </row>
    <row r="96" spans="1:25" customFormat="1" ht="16.5" customHeight="1" thickBot="1" x14ac:dyDescent="0.3">
      <c r="A96" s="37"/>
      <c r="B96" s="43"/>
      <c r="C96" s="18" t="s">
        <v>16</v>
      </c>
      <c r="D96" s="19">
        <v>2.6827769599999991</v>
      </c>
      <c r="E96" s="19">
        <v>8.1544769599999984</v>
      </c>
      <c r="F96" s="19">
        <v>10.523456959999999</v>
      </c>
      <c r="G96" s="19">
        <v>13.612856959999998</v>
      </c>
      <c r="H96" s="19">
        <v>14.98885696</v>
      </c>
      <c r="I96" s="19">
        <v>16.43065696</v>
      </c>
      <c r="J96" s="19">
        <v>17.334996959999998</v>
      </c>
      <c r="K96" s="19">
        <v>20.904416959999999</v>
      </c>
      <c r="L96" s="19">
        <v>21.696676960000001</v>
      </c>
      <c r="M96" s="20">
        <v>22.241076959999997</v>
      </c>
      <c r="N96" s="34">
        <f>M96/B91</f>
        <v>7.7118852149791958E-2</v>
      </c>
      <c r="O96" s="30"/>
      <c r="P96" s="26"/>
      <c r="Q96" s="26"/>
      <c r="R96" s="21"/>
      <c r="S96" s="21"/>
      <c r="T96" s="21"/>
      <c r="U96" s="21"/>
      <c r="V96" s="21"/>
      <c r="W96" s="21"/>
      <c r="X96" s="21"/>
      <c r="Y96" s="21"/>
    </row>
    <row r="97" spans="1:25" ht="15.75" customHeight="1" x14ac:dyDescent="0.25">
      <c r="A97" s="38">
        <v>15</v>
      </c>
      <c r="B97" s="40">
        <v>307.45999999999998</v>
      </c>
      <c r="C97" s="5" t="s">
        <v>14</v>
      </c>
      <c r="D97" s="6">
        <v>14.555767824284377</v>
      </c>
      <c r="E97" s="6">
        <v>24.709922815512446</v>
      </c>
      <c r="F97" s="6">
        <v>27.861247815512446</v>
      </c>
      <c r="G97" s="6">
        <v>30.758397815512446</v>
      </c>
      <c r="H97" s="6">
        <v>31.058847815512447</v>
      </c>
      <c r="I97" s="6">
        <v>32.048847815512445</v>
      </c>
      <c r="J97" s="6">
        <v>32.048847815512445</v>
      </c>
      <c r="K97" s="6">
        <v>32.048847815512445</v>
      </c>
      <c r="L97" s="6">
        <v>32.048847815512445</v>
      </c>
      <c r="M97" s="7">
        <v>32.048847815512445</v>
      </c>
      <c r="N97" s="24">
        <f>M97/M99</f>
        <v>0.4677415582947011</v>
      </c>
    </row>
    <row r="98" spans="1:25" ht="15.75" customHeight="1" x14ac:dyDescent="0.25">
      <c r="A98" s="39"/>
      <c r="B98" s="41"/>
      <c r="C98" s="8" t="s">
        <v>18</v>
      </c>
      <c r="D98" s="9">
        <v>14.555767824284377</v>
      </c>
      <c r="E98" s="9">
        <v>25.595422815512446</v>
      </c>
      <c r="F98" s="9">
        <v>29.330537815512447</v>
      </c>
      <c r="G98" s="9">
        <v>33.083637815512446</v>
      </c>
      <c r="H98" s="9">
        <v>35.684137815512443</v>
      </c>
      <c r="I98" s="9">
        <v>38.251137815512443</v>
      </c>
      <c r="J98" s="9">
        <v>39.207062815512444</v>
      </c>
      <c r="K98" s="9">
        <v>43.157384815512444</v>
      </c>
      <c r="L98" s="9">
        <v>44.443069815512445</v>
      </c>
      <c r="M98" s="10">
        <v>45.386319815512444</v>
      </c>
      <c r="N98" s="25">
        <f>M98/M99</f>
        <v>0.66239722806802626</v>
      </c>
    </row>
    <row r="99" spans="1:25" ht="15.75" customHeight="1" x14ac:dyDescent="0.25">
      <c r="A99" s="39"/>
      <c r="B99" s="41"/>
      <c r="C99" s="11" t="s">
        <v>16</v>
      </c>
      <c r="D99" s="22">
        <v>14.555767824284377</v>
      </c>
      <c r="E99" s="22">
        <v>25.661572815512447</v>
      </c>
      <c r="F99" s="22">
        <v>30.679928815512447</v>
      </c>
      <c r="G99" s="22">
        <v>36.992578815512445</v>
      </c>
      <c r="H99" s="22">
        <v>41.722498815512445</v>
      </c>
      <c r="I99" s="22">
        <v>46.212992386941011</v>
      </c>
      <c r="J99" s="22">
        <v>51.11643283138546</v>
      </c>
      <c r="K99" s="22">
        <v>61.375107831385456</v>
      </c>
      <c r="L99" s="22">
        <v>65.106913831385455</v>
      </c>
      <c r="M99" s="23">
        <v>68.518281617645002</v>
      </c>
      <c r="N99" s="33">
        <f>M99/B97</f>
        <v>0.22285266902245823</v>
      </c>
    </row>
    <row r="100" spans="1:25" customFormat="1" ht="19.5" customHeight="1" x14ac:dyDescent="0.25">
      <c r="A100" s="35" t="s">
        <v>17</v>
      </c>
      <c r="B100" s="42">
        <v>116.58</v>
      </c>
      <c r="C100" s="14" t="s">
        <v>14</v>
      </c>
      <c r="D100" s="9">
        <v>2.6166461999999995</v>
      </c>
      <c r="E100" s="9">
        <v>7.8468536999999987</v>
      </c>
      <c r="F100" s="9">
        <v>9.368618699999999</v>
      </c>
      <c r="G100" s="9">
        <v>12.227768699999999</v>
      </c>
      <c r="H100" s="9">
        <v>12.405218699999999</v>
      </c>
      <c r="I100" s="9">
        <v>12.405218699999999</v>
      </c>
      <c r="J100" s="9">
        <v>12.405218699999999</v>
      </c>
      <c r="K100" s="9">
        <v>12.405218699999999</v>
      </c>
      <c r="L100" s="9">
        <v>12.405218699999999</v>
      </c>
      <c r="M100" s="10">
        <v>12.405218699999999</v>
      </c>
      <c r="N100" s="25">
        <f>M100/M102</f>
        <v>0.55573103892899189</v>
      </c>
      <c r="O100" s="15"/>
      <c r="P100" s="16"/>
      <c r="Q100" s="16"/>
      <c r="R100" s="16"/>
      <c r="S100" s="16"/>
      <c r="T100" s="16"/>
      <c r="U100" s="16"/>
      <c r="V100" s="16"/>
      <c r="W100" s="16"/>
      <c r="X100" s="16"/>
      <c r="Y100" s="16"/>
    </row>
    <row r="101" spans="1:25" customFormat="1" ht="15.75" customHeight="1" x14ac:dyDescent="0.25">
      <c r="A101" s="36"/>
      <c r="B101" s="42"/>
      <c r="C101" s="8" t="s">
        <v>18</v>
      </c>
      <c r="D101" s="9">
        <v>2.6166461999999995</v>
      </c>
      <c r="E101" s="9">
        <v>7.9203536999999988</v>
      </c>
      <c r="F101" s="9">
        <v>9.5259086999999987</v>
      </c>
      <c r="G101" s="9">
        <v>12.741008699999998</v>
      </c>
      <c r="H101" s="9">
        <v>13.788068699999998</v>
      </c>
      <c r="I101" s="9">
        <v>14.649068699999999</v>
      </c>
      <c r="J101" s="9">
        <v>14.930993699999998</v>
      </c>
      <c r="K101" s="9">
        <v>16.768115699999999</v>
      </c>
      <c r="L101" s="9">
        <v>16.798040700000001</v>
      </c>
      <c r="M101" s="10">
        <v>16.887290700000001</v>
      </c>
      <c r="N101" s="25">
        <f>M101/M102</f>
        <v>0.75651964164137675</v>
      </c>
      <c r="O101" s="17"/>
      <c r="P101" s="16"/>
      <c r="Q101" s="16"/>
      <c r="R101" s="16"/>
      <c r="S101" s="16"/>
      <c r="T101" s="16"/>
      <c r="U101" s="16"/>
      <c r="V101" s="16"/>
      <c r="W101" s="16"/>
      <c r="X101" s="16"/>
      <c r="Y101" s="16"/>
    </row>
    <row r="102" spans="1:25" customFormat="1" ht="16.5" customHeight="1" thickBot="1" x14ac:dyDescent="0.3">
      <c r="A102" s="37"/>
      <c r="B102" s="43"/>
      <c r="C102" s="18" t="s">
        <v>16</v>
      </c>
      <c r="D102" s="19">
        <v>2.6166461999999995</v>
      </c>
      <c r="E102" s="19">
        <v>7.9865036999999992</v>
      </c>
      <c r="F102" s="19">
        <v>10.296209699999999</v>
      </c>
      <c r="G102" s="19">
        <v>13.669859699999998</v>
      </c>
      <c r="H102" s="19">
        <v>15.085259699999998</v>
      </c>
      <c r="I102" s="19">
        <v>16.5108447</v>
      </c>
      <c r="J102" s="19">
        <v>17.396120699999997</v>
      </c>
      <c r="K102" s="19">
        <v>20.803811699999997</v>
      </c>
      <c r="L102" s="19">
        <v>21.710612700000002</v>
      </c>
      <c r="M102" s="20">
        <v>22.3223427</v>
      </c>
      <c r="N102" s="34">
        <f>M102/B97</f>
        <v>7.2602428608599501E-2</v>
      </c>
      <c r="O102" s="30"/>
      <c r="P102" s="26"/>
      <c r="Q102" s="26"/>
      <c r="R102" s="21"/>
      <c r="S102" s="21"/>
      <c r="T102" s="21"/>
      <c r="U102" s="21"/>
      <c r="V102" s="21"/>
      <c r="W102" s="21"/>
      <c r="X102" s="21"/>
      <c r="Y102" s="21"/>
    </row>
    <row r="103" spans="1:25" ht="15.75" customHeight="1" x14ac:dyDescent="0.25">
      <c r="A103" s="38">
        <v>16</v>
      </c>
      <c r="B103" s="40">
        <v>298.35000000000002</v>
      </c>
      <c r="C103" s="5" t="s">
        <v>14</v>
      </c>
      <c r="D103" s="6">
        <v>14.443381840798466</v>
      </c>
      <c r="E103" s="6">
        <v>24.535546021500217</v>
      </c>
      <c r="F103" s="6">
        <v>27.602356021500217</v>
      </c>
      <c r="G103" s="6">
        <v>30.460136021500215</v>
      </c>
      <c r="H103" s="6">
        <v>30.775486021500214</v>
      </c>
      <c r="I103" s="6">
        <v>31.695886021500215</v>
      </c>
      <c r="J103" s="6">
        <v>31.695886021500215</v>
      </c>
      <c r="K103" s="6">
        <v>31.695886021500215</v>
      </c>
      <c r="L103" s="6">
        <v>31.695886021500215</v>
      </c>
      <c r="M103" s="7">
        <v>31.695886021500215</v>
      </c>
      <c r="N103" s="24">
        <f>M103/M105</f>
        <v>0.47733409018523859</v>
      </c>
    </row>
    <row r="104" spans="1:25" ht="15.75" customHeight="1" x14ac:dyDescent="0.25">
      <c r="A104" s="39"/>
      <c r="B104" s="41"/>
      <c r="C104" s="8" t="s">
        <v>18</v>
      </c>
      <c r="D104" s="9">
        <v>14.443381840798466</v>
      </c>
      <c r="E104" s="9">
        <v>25.521046021500219</v>
      </c>
      <c r="F104" s="9">
        <v>29.159046021500217</v>
      </c>
      <c r="G104" s="9">
        <v>32.884326021500215</v>
      </c>
      <c r="H104" s="9">
        <v>35.436916021500217</v>
      </c>
      <c r="I104" s="9">
        <v>38.052766021500219</v>
      </c>
      <c r="J104" s="9">
        <v>39.029241021500212</v>
      </c>
      <c r="K104" s="9">
        <v>42.38467302150022</v>
      </c>
      <c r="L104" s="9">
        <v>43.557028021500216</v>
      </c>
      <c r="M104" s="10">
        <v>44.475878021500215</v>
      </c>
      <c r="N104" s="25">
        <f>M104/M105</f>
        <v>0.66979836929567604</v>
      </c>
    </row>
    <row r="105" spans="1:25" ht="15.75" customHeight="1" x14ac:dyDescent="0.25">
      <c r="A105" s="39"/>
      <c r="B105" s="41"/>
      <c r="C105" s="11" t="s">
        <v>16</v>
      </c>
      <c r="D105" s="22">
        <v>14.443381840798466</v>
      </c>
      <c r="E105" s="22">
        <v>25.59664602150022</v>
      </c>
      <c r="F105" s="22">
        <v>30.332750021500217</v>
      </c>
      <c r="G105" s="22">
        <v>36.637380021500213</v>
      </c>
      <c r="H105" s="22">
        <v>41.211090021500219</v>
      </c>
      <c r="I105" s="22">
        <v>45.61799959292879</v>
      </c>
      <c r="J105" s="22">
        <v>50.16908481515101</v>
      </c>
      <c r="K105" s="22">
        <v>59.356721815151012</v>
      </c>
      <c r="L105" s="22">
        <v>62.959494615151009</v>
      </c>
      <c r="M105" s="23">
        <v>66.40189056934949</v>
      </c>
      <c r="N105" s="33">
        <f>M105/B103</f>
        <v>0.22256373577794364</v>
      </c>
    </row>
    <row r="106" spans="1:25" customFormat="1" ht="19.5" customHeight="1" x14ac:dyDescent="0.25">
      <c r="A106" s="35" t="s">
        <v>17</v>
      </c>
      <c r="B106" s="42">
        <v>113.15</v>
      </c>
      <c r="C106" s="14" t="s">
        <v>14</v>
      </c>
      <c r="D106" s="9">
        <v>2.5283702640000003</v>
      </c>
      <c r="E106" s="9">
        <v>7.9759277640000006</v>
      </c>
      <c r="F106" s="9">
        <v>9.4612577640000008</v>
      </c>
      <c r="G106" s="9">
        <v>12.279037764</v>
      </c>
      <c r="H106" s="9">
        <v>12.475387764000001</v>
      </c>
      <c r="I106" s="9">
        <v>12.475387764000001</v>
      </c>
      <c r="J106" s="9">
        <v>12.475387764000001</v>
      </c>
      <c r="K106" s="9">
        <v>12.475387764000001</v>
      </c>
      <c r="L106" s="9">
        <v>12.475387764000001</v>
      </c>
      <c r="M106" s="10">
        <v>12.475387764000001</v>
      </c>
      <c r="N106" s="25">
        <f>M106/M108</f>
        <v>0.57791504372806812</v>
      </c>
      <c r="O106" s="15"/>
      <c r="P106" s="16"/>
      <c r="Q106" s="16"/>
      <c r="R106" s="16"/>
      <c r="S106" s="16"/>
      <c r="T106" s="16"/>
      <c r="U106" s="16"/>
      <c r="V106" s="16"/>
      <c r="W106" s="16"/>
      <c r="X106" s="16"/>
      <c r="Y106" s="16"/>
    </row>
    <row r="107" spans="1:25" customFormat="1" ht="15.75" customHeight="1" x14ac:dyDescent="0.25">
      <c r="A107" s="36"/>
      <c r="B107" s="42"/>
      <c r="C107" s="8" t="s">
        <v>18</v>
      </c>
      <c r="D107" s="9">
        <v>2.5283702640000003</v>
      </c>
      <c r="E107" s="9">
        <v>8.0494277640000007</v>
      </c>
      <c r="F107" s="9">
        <v>9.6059477640000015</v>
      </c>
      <c r="G107" s="9">
        <v>12.791227764</v>
      </c>
      <c r="H107" s="9">
        <v>13.822537764</v>
      </c>
      <c r="I107" s="9">
        <v>14.797987764</v>
      </c>
      <c r="J107" s="9">
        <v>15.070462764</v>
      </c>
      <c r="K107" s="9">
        <v>16.263094764000002</v>
      </c>
      <c r="L107" s="9">
        <v>16.291969764000001</v>
      </c>
      <c r="M107" s="10">
        <v>16.372819763999999</v>
      </c>
      <c r="N107" s="25">
        <f>M107/M108</f>
        <v>0.75846130227458286</v>
      </c>
      <c r="O107" s="17"/>
      <c r="P107" s="16"/>
      <c r="Q107" s="16"/>
      <c r="R107" s="16"/>
      <c r="S107" s="16"/>
      <c r="T107" s="16"/>
      <c r="U107" s="16"/>
      <c r="V107" s="16"/>
      <c r="W107" s="16"/>
      <c r="X107" s="16"/>
      <c r="Y107" s="16"/>
    </row>
    <row r="108" spans="1:25" customFormat="1" ht="16.5" customHeight="1" thickBot="1" x14ac:dyDescent="0.3">
      <c r="A108" s="37"/>
      <c r="B108" s="43"/>
      <c r="C108" s="18" t="s">
        <v>16</v>
      </c>
      <c r="D108" s="19">
        <v>2.5283702640000003</v>
      </c>
      <c r="E108" s="19">
        <v>8.1250277640000004</v>
      </c>
      <c r="F108" s="19">
        <v>10.204531764000002</v>
      </c>
      <c r="G108" s="19">
        <v>13.548361764000001</v>
      </c>
      <c r="H108" s="19">
        <v>14.943391763999999</v>
      </c>
      <c r="I108" s="19">
        <v>16.551256764000001</v>
      </c>
      <c r="J108" s="19">
        <v>17.365804764</v>
      </c>
      <c r="K108" s="19">
        <v>20.147989764000002</v>
      </c>
      <c r="L108" s="19">
        <v>20.990068764</v>
      </c>
      <c r="M108" s="20">
        <v>21.586888763999998</v>
      </c>
      <c r="N108" s="34">
        <f>M108/B103</f>
        <v>7.235424422322774E-2</v>
      </c>
      <c r="O108" s="30"/>
      <c r="P108" s="26"/>
      <c r="Q108" s="26"/>
      <c r="R108" s="21"/>
      <c r="S108" s="21"/>
      <c r="T108" s="21"/>
      <c r="U108" s="21"/>
      <c r="V108" s="21"/>
      <c r="W108" s="21"/>
      <c r="X108" s="21"/>
      <c r="Y108" s="21"/>
    </row>
    <row r="109" spans="1:25" ht="15.75" customHeight="1" x14ac:dyDescent="0.25">
      <c r="A109" s="38">
        <v>17</v>
      </c>
      <c r="B109" s="40">
        <v>287.49</v>
      </c>
      <c r="C109" s="5" t="s">
        <v>14</v>
      </c>
      <c r="D109" s="6">
        <v>14.282175101206583</v>
      </c>
      <c r="E109" s="6">
        <v>24.663822704715354</v>
      </c>
      <c r="F109" s="6">
        <v>27.579567704715355</v>
      </c>
      <c r="G109" s="6">
        <v>30.364127704715354</v>
      </c>
      <c r="H109" s="6">
        <v>30.646427704715354</v>
      </c>
      <c r="I109" s="6">
        <v>31.523627704715352</v>
      </c>
      <c r="J109" s="6">
        <v>31.523627704715352</v>
      </c>
      <c r="K109" s="6">
        <v>31.523627704715352</v>
      </c>
      <c r="L109" s="6">
        <v>31.523627704715352</v>
      </c>
      <c r="M109" s="7">
        <v>31.523627704715352</v>
      </c>
      <c r="N109" s="24">
        <f>M109/M111</f>
        <v>0.4886798036737931</v>
      </c>
    </row>
    <row r="110" spans="1:25" ht="15.75" customHeight="1" x14ac:dyDescent="0.25">
      <c r="A110" s="39"/>
      <c r="B110" s="41"/>
      <c r="C110" s="8" t="s">
        <v>18</v>
      </c>
      <c r="D110" s="9">
        <v>14.282175101206583</v>
      </c>
      <c r="E110" s="9">
        <v>25.632322704715353</v>
      </c>
      <c r="F110" s="9">
        <v>29.126817704715357</v>
      </c>
      <c r="G110" s="9">
        <v>32.746327704715355</v>
      </c>
      <c r="H110" s="9">
        <v>35.217077704715351</v>
      </c>
      <c r="I110" s="9">
        <v>37.62972770471535</v>
      </c>
      <c r="J110" s="9">
        <v>38.61090270471535</v>
      </c>
      <c r="K110" s="9">
        <v>41.986681704715352</v>
      </c>
      <c r="L110" s="9">
        <v>43.14462670471535</v>
      </c>
      <c r="M110" s="10">
        <v>44.081126704715352</v>
      </c>
      <c r="N110" s="25">
        <f>M110/M111</f>
        <v>0.68334636310140406</v>
      </c>
    </row>
    <row r="111" spans="1:25" ht="15.75" customHeight="1" x14ac:dyDescent="0.25">
      <c r="A111" s="39"/>
      <c r="B111" s="41"/>
      <c r="C111" s="11" t="s">
        <v>16</v>
      </c>
      <c r="D111" s="22">
        <v>14.282175101206583</v>
      </c>
      <c r="E111" s="22">
        <v>25.703722704715354</v>
      </c>
      <c r="F111" s="22">
        <v>30.103559704715359</v>
      </c>
      <c r="G111" s="22">
        <v>36.369969704715352</v>
      </c>
      <c r="H111" s="22">
        <v>40.738124704715347</v>
      </c>
      <c r="I111" s="22">
        <v>44.600125704715353</v>
      </c>
      <c r="J111" s="22">
        <v>48.831244926937572</v>
      </c>
      <c r="K111" s="22">
        <v>57.675251926937577</v>
      </c>
      <c r="L111" s="22">
        <v>61.137948626937572</v>
      </c>
      <c r="M111" s="23">
        <v>64.507735878845978</v>
      </c>
      <c r="N111" s="33">
        <f>M111/B109</f>
        <v>0.22438253810165909</v>
      </c>
    </row>
    <row r="112" spans="1:25" customFormat="1" ht="19.5" customHeight="1" x14ac:dyDescent="0.25">
      <c r="A112" s="35" t="s">
        <v>17</v>
      </c>
      <c r="B112" s="42">
        <v>111.32</v>
      </c>
      <c r="C112" s="14" t="s">
        <v>14</v>
      </c>
      <c r="D112" s="9">
        <v>2.4416871360000001</v>
      </c>
      <c r="E112" s="9">
        <v>7.9022121360000011</v>
      </c>
      <c r="F112" s="9">
        <v>9.2568171360000004</v>
      </c>
      <c r="G112" s="9">
        <v>11.994377136000001</v>
      </c>
      <c r="H112" s="9">
        <v>12.168677136000001</v>
      </c>
      <c r="I112" s="9">
        <v>12.168677136000001</v>
      </c>
      <c r="J112" s="9">
        <v>12.168677136000001</v>
      </c>
      <c r="K112" s="9">
        <v>12.168677136000001</v>
      </c>
      <c r="L112" s="9">
        <v>12.168677136000001</v>
      </c>
      <c r="M112" s="10">
        <v>12.168677136000001</v>
      </c>
      <c r="N112" s="25">
        <f>M112/M114</f>
        <v>0.58970288419808303</v>
      </c>
      <c r="O112" s="15"/>
      <c r="P112" s="16"/>
      <c r="Q112" s="16"/>
      <c r="R112" s="16"/>
      <c r="S112" s="16"/>
      <c r="T112" s="16"/>
      <c r="U112" s="16"/>
      <c r="V112" s="16"/>
      <c r="W112" s="16"/>
      <c r="X112" s="16"/>
      <c r="Y112" s="16"/>
    </row>
    <row r="113" spans="1:25" customFormat="1" ht="15.75" customHeight="1" x14ac:dyDescent="0.25">
      <c r="A113" s="36"/>
      <c r="B113" s="42"/>
      <c r="C113" s="8" t="s">
        <v>18</v>
      </c>
      <c r="D113" s="9">
        <v>2.4416871360000001</v>
      </c>
      <c r="E113" s="9">
        <v>7.9757121360000012</v>
      </c>
      <c r="F113" s="9">
        <v>9.4090671360000009</v>
      </c>
      <c r="G113" s="9">
        <v>12.481577136</v>
      </c>
      <c r="H113" s="9">
        <v>13.471727136000002</v>
      </c>
      <c r="I113" s="9">
        <v>14.384177136000002</v>
      </c>
      <c r="J113" s="9">
        <v>14.629352136000001</v>
      </c>
      <c r="K113" s="9">
        <v>15.725531136000001</v>
      </c>
      <c r="L113" s="9">
        <v>15.753356136000001</v>
      </c>
      <c r="M113" s="10">
        <v>15.826856136000002</v>
      </c>
      <c r="N113" s="25">
        <f>M113/M114</f>
        <v>0.76698088106685125</v>
      </c>
      <c r="O113" s="17"/>
      <c r="P113" s="16"/>
      <c r="Q113" s="16"/>
      <c r="R113" s="16"/>
      <c r="S113" s="16"/>
      <c r="T113" s="16"/>
      <c r="U113" s="16"/>
      <c r="V113" s="16"/>
      <c r="W113" s="16"/>
      <c r="X113" s="16"/>
      <c r="Y113" s="16"/>
    </row>
    <row r="114" spans="1:25" customFormat="1" ht="16.5" customHeight="1" thickBot="1" x14ac:dyDescent="0.3">
      <c r="A114" s="37"/>
      <c r="B114" s="43"/>
      <c r="C114" s="18" t="s">
        <v>16</v>
      </c>
      <c r="D114" s="19">
        <v>2.4416871360000001</v>
      </c>
      <c r="E114" s="19">
        <v>8.0471121360000009</v>
      </c>
      <c r="F114" s="19">
        <v>9.8370891360000012</v>
      </c>
      <c r="G114" s="19">
        <v>13.060799136</v>
      </c>
      <c r="H114" s="19">
        <v>14.420234136000001</v>
      </c>
      <c r="I114" s="19">
        <v>15.810539136000003</v>
      </c>
      <c r="J114" s="19">
        <v>16.542956136000001</v>
      </c>
      <c r="K114" s="19">
        <v>19.207247135999999</v>
      </c>
      <c r="L114" s="19">
        <v>20.031938136000001</v>
      </c>
      <c r="M114" s="20">
        <v>20.635268136000001</v>
      </c>
      <c r="N114" s="34">
        <f>M114/B109</f>
        <v>7.1777342293644991E-2</v>
      </c>
      <c r="O114" s="30"/>
      <c r="P114" s="26"/>
      <c r="Q114" s="26"/>
      <c r="R114" s="21"/>
      <c r="S114" s="21"/>
      <c r="T114" s="21"/>
      <c r="U114" s="21"/>
      <c r="V114" s="21"/>
      <c r="W114" s="21"/>
      <c r="X114" s="21"/>
      <c r="Y114" s="21"/>
    </row>
    <row r="115" spans="1:25" ht="15.75" customHeight="1" x14ac:dyDescent="0.25">
      <c r="A115" s="38">
        <v>18</v>
      </c>
      <c r="B115" s="40">
        <v>289.26</v>
      </c>
      <c r="C115" s="5" t="s">
        <v>14</v>
      </c>
      <c r="D115" s="6">
        <v>14.536549203029162</v>
      </c>
      <c r="E115" s="6">
        <v>24.880634017064253</v>
      </c>
      <c r="F115" s="6">
        <v>27.745504017064253</v>
      </c>
      <c r="G115" s="6">
        <v>30.594964017064253</v>
      </c>
      <c r="H115" s="6">
        <v>30.905164017064251</v>
      </c>
      <c r="I115" s="6">
        <v>31.767964017064251</v>
      </c>
      <c r="J115" s="6">
        <v>31.767964017064251</v>
      </c>
      <c r="K115" s="6">
        <v>31.767964017064251</v>
      </c>
      <c r="L115" s="6">
        <v>31.767964017064251</v>
      </c>
      <c r="M115" s="7">
        <v>31.767964017064251</v>
      </c>
      <c r="N115" s="24">
        <f>M115/M117</f>
        <v>0.49508244005122415</v>
      </c>
    </row>
    <row r="116" spans="1:25" ht="15.75" customHeight="1" x14ac:dyDescent="0.25">
      <c r="A116" s="39"/>
      <c r="B116" s="41"/>
      <c r="C116" s="8" t="s">
        <v>18</v>
      </c>
      <c r="D116" s="9">
        <v>14.536549203029162</v>
      </c>
      <c r="E116" s="9">
        <v>25.712034017064251</v>
      </c>
      <c r="F116" s="9">
        <v>29.152804017064252</v>
      </c>
      <c r="G116" s="9">
        <v>32.801464017064255</v>
      </c>
      <c r="H116" s="9">
        <v>35.406864017064251</v>
      </c>
      <c r="I116" s="9">
        <v>37.870264017064251</v>
      </c>
      <c r="J116" s="9">
        <v>38.90726401706425</v>
      </c>
      <c r="K116" s="9">
        <v>42.499328017064251</v>
      </c>
      <c r="L116" s="9">
        <v>43.143768017064254</v>
      </c>
      <c r="M116" s="10">
        <v>44.032268017064254</v>
      </c>
      <c r="N116" s="25">
        <f>M116/M117</f>
        <v>0.68621340288499233</v>
      </c>
    </row>
    <row r="117" spans="1:25" ht="15.75" customHeight="1" x14ac:dyDescent="0.25">
      <c r="A117" s="39"/>
      <c r="B117" s="41"/>
      <c r="C117" s="11" t="s">
        <v>16</v>
      </c>
      <c r="D117" s="22">
        <v>14.536549203029162</v>
      </c>
      <c r="E117" s="22">
        <v>25.794534017064251</v>
      </c>
      <c r="F117" s="22">
        <v>30.131498017064253</v>
      </c>
      <c r="G117" s="22">
        <v>36.461658017064252</v>
      </c>
      <c r="H117" s="22">
        <v>40.814418017064249</v>
      </c>
      <c r="I117" s="22">
        <v>44.806425445635682</v>
      </c>
      <c r="J117" s="22">
        <v>49.018365001191235</v>
      </c>
      <c r="K117" s="22">
        <v>57.823821001191234</v>
      </c>
      <c r="L117" s="22">
        <v>60.824311101191242</v>
      </c>
      <c r="M117" s="23">
        <v>64.167018353099635</v>
      </c>
      <c r="N117" s="33">
        <f>M117/B115</f>
        <v>0.22183163366210204</v>
      </c>
    </row>
    <row r="118" spans="1:25" customFormat="1" ht="19.5" customHeight="1" x14ac:dyDescent="0.25">
      <c r="A118" s="35" t="s">
        <v>17</v>
      </c>
      <c r="B118" s="42">
        <v>110.39</v>
      </c>
      <c r="C118" s="14" t="s">
        <v>14</v>
      </c>
      <c r="D118" s="9">
        <v>2.5023076320000004</v>
      </c>
      <c r="E118" s="9">
        <v>8.1534476320000024</v>
      </c>
      <c r="F118" s="9">
        <v>9.5338376320000027</v>
      </c>
      <c r="G118" s="9">
        <v>12.337297632000004</v>
      </c>
      <c r="H118" s="9">
        <v>12.526497632000003</v>
      </c>
      <c r="I118" s="9">
        <v>12.526497632000003</v>
      </c>
      <c r="J118" s="9">
        <v>12.526497632000003</v>
      </c>
      <c r="K118" s="9">
        <v>12.526497632000003</v>
      </c>
      <c r="L118" s="9">
        <v>12.526497632000003</v>
      </c>
      <c r="M118" s="10">
        <v>12.526497632000003</v>
      </c>
      <c r="N118" s="25">
        <f>M118/M120</f>
        <v>0.58191651535450062</v>
      </c>
      <c r="O118" s="15"/>
      <c r="P118" s="16"/>
      <c r="Q118" s="16"/>
      <c r="R118" s="16"/>
      <c r="S118" s="16"/>
      <c r="T118" s="16"/>
      <c r="U118" s="16"/>
      <c r="V118" s="16"/>
      <c r="W118" s="16"/>
      <c r="X118" s="16"/>
      <c r="Y118" s="16"/>
    </row>
    <row r="119" spans="1:25" customFormat="1" ht="15.75" customHeight="1" x14ac:dyDescent="0.25">
      <c r="A119" s="36"/>
      <c r="B119" s="42"/>
      <c r="C119" s="8" t="s">
        <v>18</v>
      </c>
      <c r="D119" s="9">
        <v>2.5023076320000004</v>
      </c>
      <c r="E119" s="9">
        <v>8.1908476320000023</v>
      </c>
      <c r="F119" s="9">
        <v>9.6471376320000033</v>
      </c>
      <c r="G119" s="9">
        <v>12.749797632000003</v>
      </c>
      <c r="H119" s="9">
        <v>13.836597632000004</v>
      </c>
      <c r="I119" s="9">
        <v>14.811197632000004</v>
      </c>
      <c r="J119" s="9">
        <v>15.130197632000003</v>
      </c>
      <c r="K119" s="9">
        <v>16.417461632000006</v>
      </c>
      <c r="L119" s="9">
        <v>16.446061632000003</v>
      </c>
      <c r="M119" s="10">
        <v>16.539561632000002</v>
      </c>
      <c r="N119" s="25">
        <f>M119/M120</f>
        <v>0.76834278448250903</v>
      </c>
      <c r="O119" s="17"/>
      <c r="P119" s="16"/>
      <c r="Q119" s="16"/>
      <c r="R119" s="16"/>
      <c r="S119" s="16"/>
      <c r="T119" s="16"/>
      <c r="U119" s="16"/>
      <c r="V119" s="16"/>
      <c r="W119" s="16"/>
      <c r="X119" s="16"/>
      <c r="Y119" s="16"/>
    </row>
    <row r="120" spans="1:25" customFormat="1" ht="16.5" customHeight="1" thickBot="1" x14ac:dyDescent="0.3">
      <c r="A120" s="37"/>
      <c r="B120" s="43"/>
      <c r="C120" s="18" t="s">
        <v>16</v>
      </c>
      <c r="D120" s="19">
        <v>2.5023076320000004</v>
      </c>
      <c r="E120" s="19">
        <v>8.2733476320000019</v>
      </c>
      <c r="F120" s="19">
        <v>10.095871632000003</v>
      </c>
      <c r="G120" s="19">
        <v>13.362431632000003</v>
      </c>
      <c r="H120" s="19">
        <v>14.834671632000004</v>
      </c>
      <c r="I120" s="19">
        <v>16.384791632000006</v>
      </c>
      <c r="J120" s="19">
        <v>17.181015632000005</v>
      </c>
      <c r="K120" s="19">
        <v>20.041675632000008</v>
      </c>
      <c r="L120" s="19">
        <v>20.901479632000004</v>
      </c>
      <c r="M120" s="20">
        <v>21.526279632000001</v>
      </c>
      <c r="N120" s="34">
        <f>M120/B115</f>
        <v>7.4418445799626642E-2</v>
      </c>
      <c r="O120" s="30"/>
      <c r="P120" s="26"/>
      <c r="Q120" s="26"/>
      <c r="R120" s="21"/>
      <c r="S120" s="21"/>
      <c r="T120" s="21"/>
      <c r="U120" s="21"/>
      <c r="V120" s="21"/>
      <c r="W120" s="21"/>
      <c r="X120" s="21"/>
      <c r="Y120" s="21"/>
    </row>
    <row r="121" spans="1:25" ht="15.75" customHeight="1" x14ac:dyDescent="0.25">
      <c r="A121" s="38">
        <v>19</v>
      </c>
      <c r="B121" s="40">
        <v>289.3</v>
      </c>
      <c r="C121" s="5" t="s">
        <v>14</v>
      </c>
      <c r="D121" s="6">
        <v>14.240392440369593</v>
      </c>
      <c r="E121" s="6">
        <v>24.076918366685387</v>
      </c>
      <c r="F121" s="6">
        <v>27.007408366685386</v>
      </c>
      <c r="G121" s="6">
        <v>29.705048366685386</v>
      </c>
      <c r="H121" s="6">
        <v>30.020848366685385</v>
      </c>
      <c r="I121" s="6">
        <v>30.858448366685383</v>
      </c>
      <c r="J121" s="6">
        <v>30.858448366685383</v>
      </c>
      <c r="K121" s="6">
        <v>30.858448366685383</v>
      </c>
      <c r="L121" s="6">
        <v>30.858448366685383</v>
      </c>
      <c r="M121" s="7">
        <v>30.858448366685383</v>
      </c>
      <c r="N121" s="24">
        <f>M121/M123</f>
        <v>0.48613954086866246</v>
      </c>
    </row>
    <row r="122" spans="1:25" ht="15.75" customHeight="1" x14ac:dyDescent="0.25">
      <c r="A122" s="39"/>
      <c r="B122" s="41"/>
      <c r="C122" s="8" t="s">
        <v>18</v>
      </c>
      <c r="D122" s="9">
        <v>14.240392440369593</v>
      </c>
      <c r="E122" s="9">
        <v>24.807918366685389</v>
      </c>
      <c r="F122" s="9">
        <v>28.275368366685385</v>
      </c>
      <c r="G122" s="9">
        <v>31.712808366685387</v>
      </c>
      <c r="H122" s="9">
        <v>34.217648366685381</v>
      </c>
      <c r="I122" s="9">
        <v>36.671248366685383</v>
      </c>
      <c r="J122" s="9">
        <v>37.686648366685382</v>
      </c>
      <c r="K122" s="9">
        <v>41.973874366685379</v>
      </c>
      <c r="L122" s="9">
        <v>42.707674366685382</v>
      </c>
      <c r="M122" s="10">
        <v>43.743274366685384</v>
      </c>
      <c r="N122" s="25">
        <f>M122/M123</f>
        <v>0.68912522962983147</v>
      </c>
    </row>
    <row r="123" spans="1:25" ht="15.75" customHeight="1" x14ac:dyDescent="0.25">
      <c r="A123" s="39"/>
      <c r="B123" s="41"/>
      <c r="C123" s="11" t="s">
        <v>16</v>
      </c>
      <c r="D123" s="22">
        <v>14.240392440369593</v>
      </c>
      <c r="E123" s="22">
        <v>24.897018366685387</v>
      </c>
      <c r="F123" s="22">
        <v>29.221356366685384</v>
      </c>
      <c r="G123" s="22">
        <v>35.409796366685384</v>
      </c>
      <c r="H123" s="22">
        <v>39.640596366685379</v>
      </c>
      <c r="I123" s="22">
        <v>43.555933223828241</v>
      </c>
      <c r="J123" s="22">
        <v>47.605956668272682</v>
      </c>
      <c r="K123" s="22">
        <v>56.970582668272684</v>
      </c>
      <c r="L123" s="22">
        <v>60.007111068272678</v>
      </c>
      <c r="M123" s="23">
        <v>63.476524274379557</v>
      </c>
      <c r="N123" s="33">
        <f>M123/B121</f>
        <v>0.21941418691455084</v>
      </c>
    </row>
    <row r="124" spans="1:25" customFormat="1" ht="19.5" customHeight="1" x14ac:dyDescent="0.25">
      <c r="A124" s="35" t="s">
        <v>17</v>
      </c>
      <c r="B124" s="42">
        <v>110.08</v>
      </c>
      <c r="C124" s="14" t="s">
        <v>14</v>
      </c>
      <c r="D124" s="9">
        <v>2.2194490560000002</v>
      </c>
      <c r="E124" s="9">
        <v>7.7527240560000017</v>
      </c>
      <c r="F124" s="9">
        <v>9.1738140560000012</v>
      </c>
      <c r="G124" s="9">
        <v>11.827454056000002</v>
      </c>
      <c r="H124" s="9">
        <v>12.023254056000003</v>
      </c>
      <c r="I124" s="9">
        <v>12.023254056000003</v>
      </c>
      <c r="J124" s="9">
        <v>12.023254056000003</v>
      </c>
      <c r="K124" s="9">
        <v>12.023254056000003</v>
      </c>
      <c r="L124" s="9">
        <v>12.023254056000003</v>
      </c>
      <c r="M124" s="10">
        <v>12.023254056000003</v>
      </c>
      <c r="N124" s="25">
        <f>M124/M126</f>
        <v>0.5604226113704579</v>
      </c>
      <c r="O124" s="15"/>
      <c r="P124" s="16"/>
      <c r="Q124" s="16"/>
      <c r="R124" s="16"/>
      <c r="S124" s="16"/>
      <c r="T124" s="16"/>
      <c r="U124" s="16"/>
      <c r="V124" s="16"/>
      <c r="W124" s="16"/>
      <c r="X124" s="16"/>
      <c r="Y124" s="16"/>
    </row>
    <row r="125" spans="1:25" customFormat="1" ht="15.75" customHeight="1" x14ac:dyDescent="0.25">
      <c r="A125" s="36"/>
      <c r="B125" s="42"/>
      <c r="C125" s="8" t="s">
        <v>18</v>
      </c>
      <c r="D125" s="9">
        <v>2.2194490560000002</v>
      </c>
      <c r="E125" s="9">
        <v>7.7857240560000021</v>
      </c>
      <c r="F125" s="9">
        <v>9.2437740560000012</v>
      </c>
      <c r="G125" s="9">
        <v>12.137214056000003</v>
      </c>
      <c r="H125" s="9">
        <v>13.145254056000002</v>
      </c>
      <c r="I125" s="9">
        <v>14.135254056000003</v>
      </c>
      <c r="J125" s="9">
        <v>14.447654056000003</v>
      </c>
      <c r="K125" s="9">
        <v>16.460280056000002</v>
      </c>
      <c r="L125" s="9">
        <v>16.488880056000003</v>
      </c>
      <c r="M125" s="10">
        <v>16.583480056000003</v>
      </c>
      <c r="N125" s="25">
        <f>M125/M126</f>
        <v>0.77298185294151178</v>
      </c>
      <c r="O125" s="17"/>
      <c r="P125" s="16"/>
      <c r="Q125" s="16"/>
      <c r="R125" s="16"/>
      <c r="S125" s="16"/>
      <c r="T125" s="16"/>
      <c r="U125" s="16"/>
      <c r="V125" s="16"/>
      <c r="W125" s="16"/>
      <c r="X125" s="16"/>
      <c r="Y125" s="16"/>
    </row>
    <row r="126" spans="1:25" customFormat="1" ht="16.5" customHeight="1" thickBot="1" x14ac:dyDescent="0.3">
      <c r="A126" s="37"/>
      <c r="B126" s="43"/>
      <c r="C126" s="18" t="s">
        <v>16</v>
      </c>
      <c r="D126" s="19">
        <v>2.2194490560000002</v>
      </c>
      <c r="E126" s="19">
        <v>7.8748240560000022</v>
      </c>
      <c r="F126" s="19">
        <v>9.6668120560000013</v>
      </c>
      <c r="G126" s="19">
        <v>12.724152056000003</v>
      </c>
      <c r="H126" s="19">
        <v>14.136992056000002</v>
      </c>
      <c r="I126" s="19">
        <v>15.696462056000003</v>
      </c>
      <c r="J126" s="19">
        <v>16.454736056000002</v>
      </c>
      <c r="K126" s="19">
        <v>20.004634056</v>
      </c>
      <c r="L126" s="19">
        <v>20.819426056000005</v>
      </c>
      <c r="M126" s="20">
        <v>21.453906056000001</v>
      </c>
      <c r="N126" s="34">
        <f>M126/B121</f>
        <v>7.4157988441064637E-2</v>
      </c>
      <c r="O126" s="30"/>
      <c r="P126" s="26"/>
      <c r="Q126" s="26"/>
      <c r="R126" s="21"/>
      <c r="S126" s="21"/>
      <c r="T126" s="21"/>
      <c r="U126" s="21"/>
      <c r="V126" s="21"/>
      <c r="W126" s="21"/>
      <c r="X126" s="21"/>
      <c r="Y126" s="21"/>
    </row>
    <row r="127" spans="1:25" ht="15.75" customHeight="1" x14ac:dyDescent="0.25">
      <c r="A127" s="38">
        <v>20</v>
      </c>
      <c r="B127" s="40">
        <v>276.83</v>
      </c>
      <c r="C127" s="5" t="s">
        <v>14</v>
      </c>
      <c r="D127" s="6">
        <v>14.094386192350774</v>
      </c>
      <c r="E127" s="6">
        <v>23.656319350245511</v>
      </c>
      <c r="F127" s="6">
        <v>26.527729350245512</v>
      </c>
      <c r="G127" s="6">
        <v>29.378429350245511</v>
      </c>
      <c r="H127" s="6">
        <v>29.696429350245513</v>
      </c>
      <c r="I127" s="6">
        <v>30.548429350245513</v>
      </c>
      <c r="J127" s="6">
        <v>30.548429350245513</v>
      </c>
      <c r="K127" s="6">
        <v>30.548429350245513</v>
      </c>
      <c r="L127" s="6">
        <v>30.548429350245513</v>
      </c>
      <c r="M127" s="7">
        <v>30.548429350245513</v>
      </c>
      <c r="N127" s="24">
        <f>M127/M129</f>
        <v>0.47480780517136228</v>
      </c>
    </row>
    <row r="128" spans="1:25" ht="15.75" customHeight="1" x14ac:dyDescent="0.25">
      <c r="A128" s="39"/>
      <c r="B128" s="41"/>
      <c r="C128" s="8" t="s">
        <v>18</v>
      </c>
      <c r="D128" s="9">
        <v>14.094386192350774</v>
      </c>
      <c r="E128" s="9">
        <v>24.41721935024551</v>
      </c>
      <c r="F128" s="9">
        <v>27.805129350245512</v>
      </c>
      <c r="G128" s="9">
        <v>31.37582935024551</v>
      </c>
      <c r="H128" s="9">
        <v>33.647949350245511</v>
      </c>
      <c r="I128" s="9">
        <v>35.927749350245513</v>
      </c>
      <c r="J128" s="9">
        <v>39.015599350245509</v>
      </c>
      <c r="K128" s="9">
        <v>43.20633535024551</v>
      </c>
      <c r="L128" s="9">
        <v>43.89186535024551</v>
      </c>
      <c r="M128" s="10">
        <v>44.957165350245518</v>
      </c>
      <c r="N128" s="25">
        <f>M128/M129</f>
        <v>0.69875975494316334</v>
      </c>
    </row>
    <row r="129" spans="1:25" ht="15.75" customHeight="1" x14ac:dyDescent="0.25">
      <c r="A129" s="39"/>
      <c r="B129" s="41"/>
      <c r="C129" s="11" t="s">
        <v>16</v>
      </c>
      <c r="D129" s="22">
        <v>14.094386192350774</v>
      </c>
      <c r="E129" s="22">
        <v>24.508519350245511</v>
      </c>
      <c r="F129" s="22">
        <v>28.687535350245511</v>
      </c>
      <c r="G129" s="22">
        <v>35.094535350245508</v>
      </c>
      <c r="H129" s="22">
        <v>39.044435350245507</v>
      </c>
      <c r="I129" s="22">
        <v>42.646764493102658</v>
      </c>
      <c r="J129" s="22">
        <v>48.676189270880428</v>
      </c>
      <c r="K129" s="22">
        <v>57.773433270880432</v>
      </c>
      <c r="L129" s="22">
        <v>60.732143170880427</v>
      </c>
      <c r="M129" s="23">
        <v>64.33851553729265</v>
      </c>
      <c r="N129" s="33">
        <f>M129/B127</f>
        <v>0.23241164446516871</v>
      </c>
    </row>
    <row r="130" spans="1:25" customFormat="1" ht="19.5" customHeight="1" x14ac:dyDescent="0.25">
      <c r="A130" s="35" t="s">
        <v>17</v>
      </c>
      <c r="B130" s="42">
        <v>107.4</v>
      </c>
      <c r="C130" s="14" t="s">
        <v>14</v>
      </c>
      <c r="D130" s="9">
        <v>2.184231280000001</v>
      </c>
      <c r="E130" s="9">
        <v>7.432056280000003</v>
      </c>
      <c r="F130" s="9">
        <v>8.7928662800000019</v>
      </c>
      <c r="G130" s="9">
        <v>11.594566280000002</v>
      </c>
      <c r="H130" s="9">
        <v>11.781566280000002</v>
      </c>
      <c r="I130" s="9">
        <v>11.781566280000002</v>
      </c>
      <c r="J130" s="9">
        <v>11.781566280000002</v>
      </c>
      <c r="K130" s="9">
        <v>11.781566280000002</v>
      </c>
      <c r="L130" s="9">
        <v>11.781566280000002</v>
      </c>
      <c r="M130" s="10">
        <v>11.781566280000002</v>
      </c>
      <c r="N130" s="25">
        <f>M130/M132</f>
        <v>0.57653729375356233</v>
      </c>
      <c r="O130" s="15"/>
      <c r="P130" s="16"/>
      <c r="Q130" s="16"/>
      <c r="R130" s="16"/>
      <c r="S130" s="16"/>
      <c r="T130" s="16"/>
      <c r="U130" s="16"/>
      <c r="V130" s="16"/>
      <c r="W130" s="16"/>
      <c r="X130" s="16"/>
      <c r="Y130" s="16"/>
    </row>
    <row r="131" spans="1:25" customFormat="1" ht="15.75" customHeight="1" x14ac:dyDescent="0.25">
      <c r="A131" s="36"/>
      <c r="B131" s="42"/>
      <c r="C131" s="8" t="s">
        <v>18</v>
      </c>
      <c r="D131" s="9">
        <v>2.184231280000001</v>
      </c>
      <c r="E131" s="9">
        <v>7.4529562800000031</v>
      </c>
      <c r="F131" s="9">
        <v>8.8302662800000018</v>
      </c>
      <c r="G131" s="9">
        <v>11.851966280000003</v>
      </c>
      <c r="H131" s="9">
        <v>12.573566280000001</v>
      </c>
      <c r="I131" s="9">
        <v>13.473366280000002</v>
      </c>
      <c r="J131" s="9">
        <v>13.807216280000002</v>
      </c>
      <c r="K131" s="9">
        <v>15.747352280000001</v>
      </c>
      <c r="L131" s="9">
        <v>15.775402280000002</v>
      </c>
      <c r="M131" s="10">
        <v>15.877702280000001</v>
      </c>
      <c r="N131" s="25">
        <f>M131/M132</f>
        <v>0.77698391588864069</v>
      </c>
      <c r="O131" s="17"/>
      <c r="P131" s="16"/>
      <c r="Q131" s="16"/>
      <c r="R131" s="16"/>
      <c r="S131" s="16"/>
      <c r="T131" s="16"/>
      <c r="U131" s="16"/>
      <c r="V131" s="16"/>
      <c r="W131" s="16"/>
      <c r="X131" s="16"/>
      <c r="Y131" s="16"/>
    </row>
    <row r="132" spans="1:25" customFormat="1" ht="16.5" customHeight="1" thickBot="1" x14ac:dyDescent="0.3">
      <c r="A132" s="37"/>
      <c r="B132" s="43"/>
      <c r="C132" s="18" t="s">
        <v>16</v>
      </c>
      <c r="D132" s="19">
        <v>2.184231280000001</v>
      </c>
      <c r="E132" s="19">
        <v>7.5442562800000035</v>
      </c>
      <c r="F132" s="19">
        <v>9.2219322800000025</v>
      </c>
      <c r="G132" s="19">
        <v>12.403132280000003</v>
      </c>
      <c r="H132" s="19">
        <v>13.538112280000002</v>
      </c>
      <c r="I132" s="19">
        <v>14.871752280000003</v>
      </c>
      <c r="J132" s="19">
        <v>15.563344280000003</v>
      </c>
      <c r="K132" s="19">
        <v>19.038244280000001</v>
      </c>
      <c r="L132" s="19">
        <v>19.812006280000002</v>
      </c>
      <c r="M132" s="20">
        <v>20.435046280000002</v>
      </c>
      <c r="N132" s="34">
        <f>M132/B127</f>
        <v>7.3818033739117883E-2</v>
      </c>
      <c r="O132" s="30"/>
      <c r="P132" s="26"/>
      <c r="Q132" s="26"/>
      <c r="R132" s="21"/>
      <c r="S132" s="21"/>
      <c r="T132" s="21"/>
      <c r="U132" s="21"/>
      <c r="V132" s="21"/>
      <c r="W132" s="21"/>
      <c r="X132" s="21"/>
      <c r="Y132" s="21"/>
    </row>
    <row r="133" spans="1:25" ht="15.75" customHeight="1" x14ac:dyDescent="0.25">
      <c r="A133" s="38">
        <v>21</v>
      </c>
      <c r="B133" s="40">
        <v>279.33999999999997</v>
      </c>
      <c r="C133" s="5" t="s">
        <v>14</v>
      </c>
      <c r="D133" s="6">
        <v>13.751085558959103</v>
      </c>
      <c r="E133" s="6">
        <v>23.175056232643314</v>
      </c>
      <c r="F133" s="6">
        <v>26.161636232643314</v>
      </c>
      <c r="G133" s="6">
        <v>29.227884232643312</v>
      </c>
      <c r="H133" s="6">
        <v>29.531804232643314</v>
      </c>
      <c r="I133" s="6">
        <v>30.308204232643313</v>
      </c>
      <c r="J133" s="6">
        <v>30.308204232643313</v>
      </c>
      <c r="K133" s="6">
        <v>30.308204232643313</v>
      </c>
      <c r="L133" s="6">
        <v>30.308204232643313</v>
      </c>
      <c r="M133" s="7">
        <v>30.308204232643313</v>
      </c>
      <c r="N133" s="24">
        <f>M133/M135</f>
        <v>0.4952267684691149</v>
      </c>
    </row>
    <row r="134" spans="1:25" ht="15.75" customHeight="1" x14ac:dyDescent="0.25">
      <c r="A134" s="39"/>
      <c r="B134" s="41"/>
      <c r="C134" s="8" t="s">
        <v>18</v>
      </c>
      <c r="D134" s="9">
        <v>13.751085558959103</v>
      </c>
      <c r="E134" s="9">
        <v>23.808606232643314</v>
      </c>
      <c r="F134" s="9">
        <v>27.312436232643314</v>
      </c>
      <c r="G134" s="9">
        <v>31.023584232643312</v>
      </c>
      <c r="H134" s="9">
        <v>33.254194232643314</v>
      </c>
      <c r="I134" s="9">
        <v>35.61964423264331</v>
      </c>
      <c r="J134" s="9">
        <v>36.718069232643309</v>
      </c>
      <c r="K134" s="9">
        <v>40.105852232643315</v>
      </c>
      <c r="L134" s="9">
        <v>40.804177232643312</v>
      </c>
      <c r="M134" s="10">
        <v>41.731827232643312</v>
      </c>
      <c r="N134" s="25">
        <f>M134/M135</f>
        <v>0.68188526723976473</v>
      </c>
    </row>
    <row r="135" spans="1:25" ht="15.75" customHeight="1" x14ac:dyDescent="0.25">
      <c r="A135" s="39"/>
      <c r="B135" s="41"/>
      <c r="C135" s="11" t="s">
        <v>16</v>
      </c>
      <c r="D135" s="22">
        <v>13.751085558959103</v>
      </c>
      <c r="E135" s="22">
        <v>23.907506232643314</v>
      </c>
      <c r="F135" s="22">
        <v>28.214429232643315</v>
      </c>
      <c r="G135" s="22">
        <v>34.755627232643313</v>
      </c>
      <c r="H135" s="22">
        <v>38.518777232643316</v>
      </c>
      <c r="I135" s="22">
        <v>42.188951946929024</v>
      </c>
      <c r="J135" s="22">
        <v>46.000389169151248</v>
      </c>
      <c r="K135" s="22">
        <v>54.445354169151244</v>
      </c>
      <c r="L135" s="22">
        <v>57.456592869151244</v>
      </c>
      <c r="M135" s="23">
        <v>61.200658288998568</v>
      </c>
      <c r="N135" s="33">
        <f>M135/B133</f>
        <v>0.21909020651893238</v>
      </c>
    </row>
    <row r="136" spans="1:25" customFormat="1" ht="19.5" customHeight="1" x14ac:dyDescent="0.25">
      <c r="A136" s="35" t="s">
        <v>17</v>
      </c>
      <c r="B136" s="42">
        <v>106.8</v>
      </c>
      <c r="C136" s="14" t="s">
        <v>14</v>
      </c>
      <c r="D136" s="9">
        <v>2.1429602431999997</v>
      </c>
      <c r="E136" s="9">
        <v>7.3114562432000021</v>
      </c>
      <c r="F136" s="9">
        <v>8.7643562432000017</v>
      </c>
      <c r="G136" s="9">
        <v>11.783604243200003</v>
      </c>
      <c r="H136" s="9">
        <v>11.971524243200003</v>
      </c>
      <c r="I136" s="9">
        <v>11.971524243200003</v>
      </c>
      <c r="J136" s="9">
        <v>11.971524243200003</v>
      </c>
      <c r="K136" s="9">
        <v>11.971524243200003</v>
      </c>
      <c r="L136" s="9">
        <v>11.971524243200003</v>
      </c>
      <c r="M136" s="10">
        <v>11.971524243200003</v>
      </c>
      <c r="N136" s="25">
        <f>M136/M138</f>
        <v>0.59723222336380943</v>
      </c>
      <c r="O136" s="15"/>
      <c r="P136" s="16"/>
      <c r="Q136" s="16"/>
      <c r="R136" s="16"/>
      <c r="S136" s="16"/>
      <c r="T136" s="16"/>
      <c r="U136" s="16"/>
      <c r="V136" s="16"/>
      <c r="W136" s="16"/>
      <c r="X136" s="16"/>
      <c r="Y136" s="16"/>
    </row>
    <row r="137" spans="1:25" customFormat="1" ht="15.75" customHeight="1" x14ac:dyDescent="0.25">
      <c r="A137" s="36"/>
      <c r="B137" s="42"/>
      <c r="C137" s="8" t="s">
        <v>18</v>
      </c>
      <c r="D137" s="9">
        <v>2.1429602431999997</v>
      </c>
      <c r="E137" s="9">
        <v>7.3310062432000018</v>
      </c>
      <c r="F137" s="9">
        <v>8.8011562432000012</v>
      </c>
      <c r="G137" s="9">
        <v>11.965304243200002</v>
      </c>
      <c r="H137" s="9">
        <v>12.777674243200003</v>
      </c>
      <c r="I137" s="9">
        <v>13.636724243200003</v>
      </c>
      <c r="J137" s="9">
        <v>13.981149243200003</v>
      </c>
      <c r="K137" s="9">
        <v>15.170732243200003</v>
      </c>
      <c r="L137" s="9">
        <v>15.200057243200003</v>
      </c>
      <c r="M137" s="10">
        <v>15.304707243200003</v>
      </c>
      <c r="N137" s="25">
        <f>M137/M138</f>
        <v>0.76351717200760383</v>
      </c>
      <c r="O137" s="17"/>
      <c r="P137" s="16"/>
      <c r="Q137" s="16"/>
      <c r="R137" s="16"/>
      <c r="S137" s="16"/>
      <c r="T137" s="16"/>
      <c r="U137" s="16"/>
      <c r="V137" s="16"/>
      <c r="W137" s="16"/>
      <c r="X137" s="16"/>
      <c r="Y137" s="16"/>
    </row>
    <row r="138" spans="1:25" customFormat="1" ht="16.5" customHeight="1" thickBot="1" x14ac:dyDescent="0.3">
      <c r="A138" s="37"/>
      <c r="B138" s="43"/>
      <c r="C138" s="18" t="s">
        <v>16</v>
      </c>
      <c r="D138" s="19">
        <v>2.1429602431999997</v>
      </c>
      <c r="E138" s="19">
        <v>7.4299062432000014</v>
      </c>
      <c r="F138" s="19">
        <v>9.1491692432000011</v>
      </c>
      <c r="G138" s="19">
        <v>12.473167243200002</v>
      </c>
      <c r="H138" s="19">
        <v>13.703677243200003</v>
      </c>
      <c r="I138" s="19">
        <v>14.996162243200004</v>
      </c>
      <c r="J138" s="19">
        <v>15.706977243200003</v>
      </c>
      <c r="K138" s="19">
        <v>18.507434243200002</v>
      </c>
      <c r="L138" s="19">
        <v>19.349487243200002</v>
      </c>
      <c r="M138" s="20">
        <v>20.045007243200004</v>
      </c>
      <c r="N138" s="34">
        <f>M138/B133</f>
        <v>7.1758456516073627E-2</v>
      </c>
      <c r="O138" s="30"/>
      <c r="P138" s="26"/>
      <c r="Q138" s="26"/>
      <c r="R138" s="21"/>
      <c r="S138" s="21"/>
      <c r="T138" s="21"/>
      <c r="U138" s="21"/>
      <c r="V138" s="21"/>
      <c r="W138" s="21"/>
      <c r="X138" s="21"/>
      <c r="Y138" s="21"/>
    </row>
    <row r="139" spans="1:25" ht="15.75" customHeight="1" x14ac:dyDescent="0.25">
      <c r="A139" s="38">
        <v>22</v>
      </c>
      <c r="B139" s="40">
        <v>267.33999999999997</v>
      </c>
      <c r="C139" s="5" t="s">
        <v>14</v>
      </c>
      <c r="D139" s="6">
        <v>13.567063125128833</v>
      </c>
      <c r="E139" s="6">
        <v>22.777681612848131</v>
      </c>
      <c r="F139" s="6">
        <v>25.720311612848132</v>
      </c>
      <c r="G139" s="6">
        <v>28.56403161284813</v>
      </c>
      <c r="H139" s="6">
        <v>28.868781612848128</v>
      </c>
      <c r="I139" s="6">
        <v>29.607981612848128</v>
      </c>
      <c r="J139" s="6">
        <v>29.607981612848128</v>
      </c>
      <c r="K139" s="6">
        <v>29.607981612848128</v>
      </c>
      <c r="L139" s="6">
        <v>29.607981612848128</v>
      </c>
      <c r="M139" s="7">
        <v>29.607981612848128</v>
      </c>
      <c r="N139" s="24">
        <f>M139/M141</f>
        <v>0.49205086978044793</v>
      </c>
    </row>
    <row r="140" spans="1:25" ht="15.75" customHeight="1" x14ac:dyDescent="0.25">
      <c r="A140" s="39"/>
      <c r="B140" s="41"/>
      <c r="C140" s="8" t="s">
        <v>18</v>
      </c>
      <c r="D140" s="9">
        <v>13.567063125128833</v>
      </c>
      <c r="E140" s="9">
        <v>23.36553161284813</v>
      </c>
      <c r="F140" s="9">
        <v>26.825411612848132</v>
      </c>
      <c r="G140" s="9">
        <v>30.27723161284813</v>
      </c>
      <c r="H140" s="9">
        <v>32.565181612848129</v>
      </c>
      <c r="I140" s="9">
        <v>34.838581612848131</v>
      </c>
      <c r="J140" s="9">
        <v>36.036631612848126</v>
      </c>
      <c r="K140" s="9">
        <v>39.267140612848124</v>
      </c>
      <c r="L140" s="9">
        <v>40.048390612848124</v>
      </c>
      <c r="M140" s="10">
        <v>41.095640612848129</v>
      </c>
      <c r="N140" s="25">
        <f>M140/M141</f>
        <v>0.68296265419733404</v>
      </c>
    </row>
    <row r="141" spans="1:25" ht="15.75" customHeight="1" x14ac:dyDescent="0.25">
      <c r="A141" s="39"/>
      <c r="B141" s="41"/>
      <c r="C141" s="11" t="s">
        <v>16</v>
      </c>
      <c r="D141" s="22">
        <v>13.567063125128833</v>
      </c>
      <c r="E141" s="22">
        <v>23.45178161284813</v>
      </c>
      <c r="F141" s="22">
        <v>27.672716612848131</v>
      </c>
      <c r="G141" s="22">
        <v>33.767786612848127</v>
      </c>
      <c r="H141" s="22">
        <v>37.56518661284813</v>
      </c>
      <c r="I141" s="22">
        <v>41.113473898562418</v>
      </c>
      <c r="J141" s="22">
        <v>45.171255565229075</v>
      </c>
      <c r="K141" s="22">
        <v>53.284101565229072</v>
      </c>
      <c r="L141" s="22">
        <v>56.412574465229071</v>
      </c>
      <c r="M141" s="23">
        <v>60.172602938511517</v>
      </c>
      <c r="N141" s="33">
        <f>M141/B139</f>
        <v>0.22507893670424001</v>
      </c>
    </row>
    <row r="142" spans="1:25" customFormat="1" ht="19.5" customHeight="1" x14ac:dyDescent="0.25">
      <c r="A142" s="35" t="s">
        <v>17</v>
      </c>
      <c r="B142" s="42">
        <v>104.77</v>
      </c>
      <c r="C142" s="14" t="s">
        <v>14</v>
      </c>
      <c r="D142" s="9">
        <v>2.0465260159999996</v>
      </c>
      <c r="E142" s="9">
        <v>6.9302310159999987</v>
      </c>
      <c r="F142" s="9">
        <v>8.3316210159999997</v>
      </c>
      <c r="G142" s="9">
        <v>11.129341016</v>
      </c>
      <c r="H142" s="9">
        <v>11.342091015999999</v>
      </c>
      <c r="I142" s="9">
        <v>11.342091015999999</v>
      </c>
      <c r="J142" s="9">
        <v>11.342091015999999</v>
      </c>
      <c r="K142" s="9">
        <v>11.342091015999999</v>
      </c>
      <c r="L142" s="9">
        <v>11.342091015999999</v>
      </c>
      <c r="M142" s="10">
        <v>11.342091015999999</v>
      </c>
      <c r="N142" s="25">
        <f>M142/M144</f>
        <v>0.59173353561249242</v>
      </c>
      <c r="O142" s="15"/>
      <c r="P142" s="16"/>
      <c r="Q142" s="16"/>
      <c r="R142" s="16"/>
      <c r="S142" s="16"/>
      <c r="T142" s="16"/>
      <c r="U142" s="16"/>
      <c r="V142" s="16"/>
      <c r="W142" s="16"/>
      <c r="X142" s="16"/>
      <c r="Y142" s="16"/>
    </row>
    <row r="143" spans="1:25" customFormat="1" ht="15.75" customHeight="1" x14ac:dyDescent="0.25">
      <c r="A143" s="36"/>
      <c r="B143" s="42"/>
      <c r="C143" s="8" t="s">
        <v>18</v>
      </c>
      <c r="D143" s="9">
        <v>2.0465260159999996</v>
      </c>
      <c r="E143" s="9">
        <v>6.9520810159999984</v>
      </c>
      <c r="F143" s="9">
        <v>8.3707210159999992</v>
      </c>
      <c r="G143" s="9">
        <v>11.276541015999999</v>
      </c>
      <c r="H143" s="9">
        <v>12.160891015999999</v>
      </c>
      <c r="I143" s="9">
        <v>12.975091015999999</v>
      </c>
      <c r="J143" s="9">
        <v>13.305141015999999</v>
      </c>
      <c r="K143" s="9">
        <v>14.319050015999998</v>
      </c>
      <c r="L143" s="9">
        <v>14.345500015999999</v>
      </c>
      <c r="M143" s="10">
        <v>14.431750015999999</v>
      </c>
      <c r="N143" s="25">
        <f>M143/M144</f>
        <v>0.75292558047687286</v>
      </c>
      <c r="O143" s="17"/>
      <c r="P143" s="16"/>
      <c r="Q143" s="16"/>
      <c r="R143" s="16"/>
      <c r="S143" s="16"/>
      <c r="T143" s="16"/>
      <c r="U143" s="16"/>
      <c r="V143" s="16"/>
      <c r="W143" s="16"/>
      <c r="X143" s="16"/>
      <c r="Y143" s="16"/>
    </row>
    <row r="144" spans="1:25" customFormat="1" ht="16.5" customHeight="1" thickBot="1" x14ac:dyDescent="0.3">
      <c r="A144" s="37"/>
      <c r="B144" s="43"/>
      <c r="C144" s="18" t="s">
        <v>16</v>
      </c>
      <c r="D144" s="19">
        <v>2.0465260159999996</v>
      </c>
      <c r="E144" s="19">
        <v>7.0383310159999981</v>
      </c>
      <c r="F144" s="19">
        <v>8.6861660159999996</v>
      </c>
      <c r="G144" s="19">
        <v>11.740336015999999</v>
      </c>
      <c r="H144" s="19">
        <v>13.024656015999998</v>
      </c>
      <c r="I144" s="19">
        <v>14.253661015999999</v>
      </c>
      <c r="J144" s="19">
        <v>15.006221015999998</v>
      </c>
      <c r="K144" s="19">
        <v>17.601679015999999</v>
      </c>
      <c r="L144" s="19">
        <v>18.504935015999997</v>
      </c>
      <c r="M144" s="20">
        <v>19.167565015999998</v>
      </c>
      <c r="N144" s="34">
        <f>M144/B139</f>
        <v>7.1697333044063741E-2</v>
      </c>
      <c r="O144" s="30"/>
      <c r="P144" s="26"/>
      <c r="Q144" s="26"/>
      <c r="R144" s="21"/>
      <c r="S144" s="21"/>
      <c r="T144" s="21"/>
      <c r="U144" s="21"/>
      <c r="V144" s="21"/>
      <c r="W144" s="21"/>
      <c r="X144" s="21"/>
      <c r="Y144" s="21"/>
    </row>
    <row r="145" spans="1:25" ht="15.75" customHeight="1" x14ac:dyDescent="0.25">
      <c r="A145" s="38">
        <v>23</v>
      </c>
      <c r="B145" s="40">
        <v>256.44</v>
      </c>
      <c r="C145" s="5" t="s">
        <v>14</v>
      </c>
      <c r="D145" s="6">
        <v>13.208055292438432</v>
      </c>
      <c r="E145" s="6">
        <v>22.073055099455974</v>
      </c>
      <c r="F145" s="6">
        <v>24.804307099455976</v>
      </c>
      <c r="G145" s="6">
        <v>27.540627099455975</v>
      </c>
      <c r="H145" s="6">
        <v>27.827987099455974</v>
      </c>
      <c r="I145" s="6">
        <v>28.532387099455974</v>
      </c>
      <c r="J145" s="6">
        <v>28.532387099455974</v>
      </c>
      <c r="K145" s="6">
        <v>28.532387099455974</v>
      </c>
      <c r="L145" s="6">
        <v>28.532387099455974</v>
      </c>
      <c r="M145" s="7">
        <v>28.532387099455974</v>
      </c>
      <c r="N145" s="24">
        <f>M145/M147</f>
        <v>0.44344881769584737</v>
      </c>
    </row>
    <row r="146" spans="1:25" ht="15.75" customHeight="1" x14ac:dyDescent="0.25">
      <c r="A146" s="39"/>
      <c r="B146" s="41"/>
      <c r="C146" s="8" t="s">
        <v>18</v>
      </c>
      <c r="D146" s="9">
        <v>13.208055292438432</v>
      </c>
      <c r="E146" s="9">
        <v>22.704255099455974</v>
      </c>
      <c r="F146" s="9">
        <v>25.962651099455975</v>
      </c>
      <c r="G146" s="9">
        <v>29.303371099455976</v>
      </c>
      <c r="H146" s="9">
        <v>31.546387099455973</v>
      </c>
      <c r="I146" s="9">
        <v>35.522947099455976</v>
      </c>
      <c r="J146" s="9">
        <v>38.507027099455975</v>
      </c>
      <c r="K146" s="9">
        <v>44.333235899455971</v>
      </c>
      <c r="L146" s="9">
        <v>45.194075899455974</v>
      </c>
      <c r="M146" s="10">
        <v>46.098915899455974</v>
      </c>
      <c r="N146" s="25">
        <f>M146/M147</f>
        <v>0.71646685857082837</v>
      </c>
    </row>
    <row r="147" spans="1:25" ht="15.75" customHeight="1" x14ac:dyDescent="0.25">
      <c r="A147" s="39"/>
      <c r="B147" s="41"/>
      <c r="C147" s="11" t="s">
        <v>16</v>
      </c>
      <c r="D147" s="22">
        <v>13.208055292438432</v>
      </c>
      <c r="E147" s="22">
        <v>22.778495099455974</v>
      </c>
      <c r="F147" s="22">
        <v>26.739778299455974</v>
      </c>
      <c r="G147" s="22">
        <v>32.420238299455974</v>
      </c>
      <c r="H147" s="22">
        <v>36.053878299455974</v>
      </c>
      <c r="I147" s="22">
        <v>41.321833728027407</v>
      </c>
      <c r="J147" s="22">
        <v>47.128889328027405</v>
      </c>
      <c r="K147" s="22">
        <v>57.879578928027399</v>
      </c>
      <c r="L147" s="22">
        <v>60.942379728027404</v>
      </c>
      <c r="M147" s="23">
        <v>64.342007376882364</v>
      </c>
      <c r="N147" s="33">
        <f>M147/B145</f>
        <v>0.2509047238218779</v>
      </c>
      <c r="Q147" s="27"/>
    </row>
    <row r="148" spans="1:25" customFormat="1" ht="19.5" customHeight="1" x14ac:dyDescent="0.25">
      <c r="A148" s="35" t="s">
        <v>17</v>
      </c>
      <c r="B148" s="42">
        <v>99.11</v>
      </c>
      <c r="C148" s="14" t="s">
        <v>14</v>
      </c>
      <c r="D148" s="9">
        <v>2.0551578943999993</v>
      </c>
      <c r="E148" s="9">
        <v>6.7720658944000007</v>
      </c>
      <c r="F148" s="9">
        <v>7.9931978944000006</v>
      </c>
      <c r="G148" s="9">
        <v>10.692517894400002</v>
      </c>
      <c r="H148" s="9">
        <v>10.890877894400001</v>
      </c>
      <c r="I148" s="9">
        <v>10.890877894400001</v>
      </c>
      <c r="J148" s="9">
        <v>10.890877894400001</v>
      </c>
      <c r="K148" s="9">
        <v>10.890877894400001</v>
      </c>
      <c r="L148" s="9">
        <v>10.890877894400001</v>
      </c>
      <c r="M148" s="10">
        <v>10.890877894400001</v>
      </c>
      <c r="N148" s="25">
        <f>M148/M150</f>
        <v>0.5933229601013652</v>
      </c>
      <c r="O148" s="15"/>
      <c r="P148" s="16"/>
      <c r="Q148" s="16"/>
      <c r="R148" s="16"/>
      <c r="S148" s="16"/>
      <c r="T148" s="16"/>
      <c r="U148" s="16"/>
      <c r="V148" s="16"/>
      <c r="W148" s="16"/>
      <c r="X148" s="16"/>
      <c r="Y148" s="16"/>
    </row>
    <row r="149" spans="1:25" customFormat="1" ht="15.75" customHeight="1" x14ac:dyDescent="0.25">
      <c r="A149" s="36"/>
      <c r="B149" s="42"/>
      <c r="C149" s="8" t="s">
        <v>18</v>
      </c>
      <c r="D149" s="9">
        <v>2.0551578943999993</v>
      </c>
      <c r="E149" s="9">
        <v>6.7952658944000008</v>
      </c>
      <c r="F149" s="9">
        <v>8.0435418944000006</v>
      </c>
      <c r="G149" s="9">
        <v>10.847261894400003</v>
      </c>
      <c r="H149" s="9">
        <v>11.688957894400001</v>
      </c>
      <c r="I149" s="9">
        <v>12.444117894400001</v>
      </c>
      <c r="J149" s="9">
        <v>12.7491978944</v>
      </c>
      <c r="K149" s="9">
        <v>13.6484066944</v>
      </c>
      <c r="L149" s="9">
        <v>13.6727666944</v>
      </c>
      <c r="M149" s="10">
        <v>13.758606694400001</v>
      </c>
      <c r="N149" s="25">
        <f>M149/M150</f>
        <v>0.74955364755208276</v>
      </c>
      <c r="O149" s="17"/>
      <c r="P149" s="16"/>
      <c r="Q149" s="16"/>
      <c r="R149" s="16"/>
      <c r="S149" s="16"/>
      <c r="T149" s="16"/>
      <c r="U149" s="16"/>
      <c r="V149" s="16"/>
      <c r="W149" s="16"/>
      <c r="X149" s="16"/>
      <c r="Y149" s="16"/>
    </row>
    <row r="150" spans="1:25" customFormat="1" ht="16.5" customHeight="1" thickBot="1" x14ac:dyDescent="0.3">
      <c r="A150" s="37"/>
      <c r="B150" s="43"/>
      <c r="C150" s="18" t="s">
        <v>16</v>
      </c>
      <c r="D150" s="19">
        <v>2.0551578943999993</v>
      </c>
      <c r="E150" s="19">
        <v>6.8695058944000005</v>
      </c>
      <c r="F150" s="19">
        <v>8.3230090943999997</v>
      </c>
      <c r="G150" s="19">
        <v>11.264769094400002</v>
      </c>
      <c r="H150" s="19">
        <v>12.446809094400001</v>
      </c>
      <c r="I150" s="19">
        <v>13.685573094400002</v>
      </c>
      <c r="J150" s="19">
        <v>14.371318694399999</v>
      </c>
      <c r="K150" s="19">
        <v>16.9868402944</v>
      </c>
      <c r="L150" s="19">
        <v>17.812621094400001</v>
      </c>
      <c r="M150" s="20">
        <v>18.355733094400001</v>
      </c>
      <c r="N150" s="34">
        <f>M150/B145</f>
        <v>7.1579055897675881E-2</v>
      </c>
      <c r="O150" s="30"/>
      <c r="P150" s="26"/>
      <c r="Q150" s="26"/>
      <c r="R150" s="21"/>
      <c r="S150" s="21"/>
      <c r="T150" s="21"/>
      <c r="U150" s="21"/>
      <c r="V150" s="21"/>
      <c r="W150" s="21"/>
      <c r="X150" s="21"/>
      <c r="Y150" s="21"/>
    </row>
    <row r="154" spans="1:25" hidden="1" x14ac:dyDescent="0.25">
      <c r="B154" s="1" t="s">
        <v>19</v>
      </c>
      <c r="C154" s="1">
        <v>465</v>
      </c>
    </row>
    <row r="155" spans="1:25" hidden="1" x14ac:dyDescent="0.25">
      <c r="B155" s="1" t="s">
        <v>20</v>
      </c>
      <c r="C155" s="1">
        <v>93</v>
      </c>
      <c r="D155" s="32">
        <f>C155/C154</f>
        <v>0.2</v>
      </c>
    </row>
    <row r="156" spans="1:25" hidden="1" x14ac:dyDescent="0.25">
      <c r="B156" s="1" t="s">
        <v>21</v>
      </c>
      <c r="C156" s="1">
        <v>33</v>
      </c>
      <c r="D156" s="32">
        <f>C156/C154</f>
        <v>7.0967741935483872E-2</v>
      </c>
    </row>
  </sheetData>
  <mergeCells count="104">
    <mergeCell ref="A7:A9"/>
    <mergeCell ref="A10:A12"/>
    <mergeCell ref="L2:N2"/>
    <mergeCell ref="D4:I4"/>
    <mergeCell ref="A5:A6"/>
    <mergeCell ref="B5:B6"/>
    <mergeCell ref="C5:C6"/>
    <mergeCell ref="D5:M5"/>
    <mergeCell ref="N5:N6"/>
    <mergeCell ref="B7:B9"/>
    <mergeCell ref="B10:B12"/>
    <mergeCell ref="A3:N3"/>
    <mergeCell ref="A19:A21"/>
    <mergeCell ref="A22:A24"/>
    <mergeCell ref="A25:A27"/>
    <mergeCell ref="B25:B27"/>
    <mergeCell ref="A13:A15"/>
    <mergeCell ref="A16:A18"/>
    <mergeCell ref="A37:A39"/>
    <mergeCell ref="A40:A42"/>
    <mergeCell ref="A43:A45"/>
    <mergeCell ref="A28:A30"/>
    <mergeCell ref="B28:B30"/>
    <mergeCell ref="A31:A33"/>
    <mergeCell ref="B31:B33"/>
    <mergeCell ref="A34:A36"/>
    <mergeCell ref="B43:B45"/>
    <mergeCell ref="B34:B36"/>
    <mergeCell ref="B37:B39"/>
    <mergeCell ref="B40:B42"/>
    <mergeCell ref="B13:B15"/>
    <mergeCell ref="B16:B18"/>
    <mergeCell ref="B19:B21"/>
    <mergeCell ref="B22:B24"/>
    <mergeCell ref="A55:A57"/>
    <mergeCell ref="A58:A60"/>
    <mergeCell ref="A61:A63"/>
    <mergeCell ref="B61:B63"/>
    <mergeCell ref="A46:A48"/>
    <mergeCell ref="A49:A51"/>
    <mergeCell ref="A52:A54"/>
    <mergeCell ref="A73:A75"/>
    <mergeCell ref="A76:A78"/>
    <mergeCell ref="B46:B48"/>
    <mergeCell ref="B49:B51"/>
    <mergeCell ref="B52:B54"/>
    <mergeCell ref="B55:B57"/>
    <mergeCell ref="B58:B60"/>
    <mergeCell ref="A79:A81"/>
    <mergeCell ref="A64:A66"/>
    <mergeCell ref="B64:B66"/>
    <mergeCell ref="A67:A69"/>
    <mergeCell ref="B67:B69"/>
    <mergeCell ref="A70:A72"/>
    <mergeCell ref="A91:A93"/>
    <mergeCell ref="A94:A96"/>
    <mergeCell ref="A97:A99"/>
    <mergeCell ref="B97:B99"/>
    <mergeCell ref="A82:A84"/>
    <mergeCell ref="A85:A87"/>
    <mergeCell ref="A88:A90"/>
    <mergeCell ref="B79:B81"/>
    <mergeCell ref="B82:B84"/>
    <mergeCell ref="B85:B87"/>
    <mergeCell ref="B88:B90"/>
    <mergeCell ref="B91:B93"/>
    <mergeCell ref="B94:B96"/>
    <mergeCell ref="B70:B72"/>
    <mergeCell ref="B73:B75"/>
    <mergeCell ref="B76:B78"/>
    <mergeCell ref="A109:A111"/>
    <mergeCell ref="A112:A114"/>
    <mergeCell ref="A115:A117"/>
    <mergeCell ref="A100:A102"/>
    <mergeCell ref="B100:B102"/>
    <mergeCell ref="A103:A105"/>
    <mergeCell ref="B103:B105"/>
    <mergeCell ref="A106:A108"/>
    <mergeCell ref="A127:A129"/>
    <mergeCell ref="B115:B117"/>
    <mergeCell ref="B106:B108"/>
    <mergeCell ref="B109:B111"/>
    <mergeCell ref="B112:B114"/>
    <mergeCell ref="A130:A132"/>
    <mergeCell ref="A133:A135"/>
    <mergeCell ref="B133:B135"/>
    <mergeCell ref="A118:A120"/>
    <mergeCell ref="A121:A123"/>
    <mergeCell ref="A124:A126"/>
    <mergeCell ref="A145:A147"/>
    <mergeCell ref="A148:A150"/>
    <mergeCell ref="A136:A138"/>
    <mergeCell ref="B136:B138"/>
    <mergeCell ref="A139:A141"/>
    <mergeCell ref="B139:B141"/>
    <mergeCell ref="A142:A144"/>
    <mergeCell ref="B142:B144"/>
    <mergeCell ref="B145:B147"/>
    <mergeCell ref="B148:B150"/>
    <mergeCell ref="B118:B120"/>
    <mergeCell ref="B121:B123"/>
    <mergeCell ref="B124:B126"/>
    <mergeCell ref="B127:B129"/>
    <mergeCell ref="B130:B132"/>
  </mergeCells>
  <conditionalFormatting sqref="N7 N10 N13 N16 N19 N22 N25 N28 N31 N34 N37 N40 N43 N46 N49 N52 N55 N58 N61 N64 N67 N70 N73 N76 N79 N82 N85 N88 N91 N94 N97 N100 N103 N106 N109 N112 N115 N118 N121 N124 N127 N130 N133 N136 N139 N142 N145 N148">
    <cfRule type="cellIs" dxfId="5" priority="57" operator="lessThan">
      <formula>0.35</formula>
    </cfRule>
  </conditionalFormatting>
  <conditionalFormatting sqref="N8 N14 N20 N26 N32 N38 N44 N50 N56 N62 N68 N74 N80 N86 N92 N98 N104 N110 N116 N122 N128 N134 N140 N146">
    <cfRule type="cellIs" dxfId="4" priority="56" operator="lessThan">
      <formula>0.6</formula>
    </cfRule>
  </conditionalFormatting>
  <conditionalFormatting sqref="N11 N17 N23 N29 N35 N41 N47 N53 N59 N65 N71 N77 N83 N89 N95 N101 N107 N113 N119 N125 N131 N137 N143 N149">
    <cfRule type="cellIs" dxfId="3" priority="55" operator="lessThan">
      <formula>0.7</formula>
    </cfRule>
  </conditionalFormatting>
  <conditionalFormatting sqref="O12 O18 O24 O30 O36 O42 O48 O54 O60 O66 O72 O78 O84 O90 O96 O102 O108 O114 O120 O126 O132 O138 O144 O150">
    <cfRule type="cellIs" dxfId="2" priority="3" operator="lessThan">
      <formula>33/93</formula>
    </cfRule>
  </conditionalFormatting>
  <conditionalFormatting sqref="N9 N15 N21 N27 N33 N39 N45 N51 N57 N63 N69 N75 N81 N87 N93 N99 N105 N111 N117 N123 N129 N135 N141 N147">
    <cfRule type="cellIs" dxfId="1" priority="2" operator="lessThan">
      <formula>$D$155</formula>
    </cfRule>
  </conditionalFormatting>
  <conditionalFormatting sqref="N12 N18 N24 N30 N36 N42 N48 N54 N60 N66 N72 N78 N84 N90 N96 N102 N108 N114 N120 N126 N132 N138 N144 N150">
    <cfRule type="cellIs" dxfId="0" priority="1" operator="lessThan">
      <formula>$D$156</formula>
    </cfRule>
  </conditionalFormatting>
  <pageMargins left="0.70866141732283472" right="0.70866141732283472" top="0.74803149606299213" bottom="0.74803149606299213" header="0.31496062992125984" footer="0.31496062992125984"/>
  <pageSetup paperSize="9" scale="76" fitToHeight="4" orientation="landscape" horizontalDpi="4294967293" r:id="rId1"/>
  <rowBreaks count="4" manualBreakCount="4">
    <brk id="27" max="16383" man="1"/>
    <brk id="63" max="16383" man="1"/>
    <brk id="99"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Прил.6 ГВО</vt:lpstr>
      <vt:lpstr>'Прил.6 ГВО'!Область_печати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Васильев Александр Викторович</cp:lastModifiedBy>
  <dcterms:created xsi:type="dcterms:W3CDTF">2023-01-03T04:33:58Z</dcterms:created>
  <dcterms:modified xsi:type="dcterms:W3CDTF">2024-08-14T12:43:54Z</dcterms:modified>
</cp:coreProperties>
</file>