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BO31" i="3" l="1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<sst xmlns="http://schemas.openxmlformats.org/spreadsheetml/2006/main" count="133" uniqueCount="105">
  <si>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</si>
  <si>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</si>
  <si>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</si>
  <si>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</si>
  <si>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</si>
  <si>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</si>
  <si>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</si>
  <si>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</si>
  <si>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</si>
  <si>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</si>
  <si>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</si>
  <si>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</si>
  <si>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</si>
  <si>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</si>
  <si>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</si>
  <si>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</si>
  <si>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</si>
  <si>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</si>
  <si>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</si>
  <si>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</si>
  <si>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</si>
  <si>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</si>
  <si>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</si>
  <si>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</si>
  <si>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</si>
  <si>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</si>
  <si>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</si>
  <si>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</si>
  <si>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</si>
  <si>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</si>
  <si>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</si>
  <si>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</si>
  <si>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</si>
  <si>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</si>
  <si>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</si>
  <si>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</si>
  <si>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</si>
  <si>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</si>
  <si>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Вохтога</t>
  </si>
  <si>
    <t xml:space="preserve"> 0,4 Вохтога (РП) ТСН 1 IIIс.ш. ао</t>
  </si>
  <si>
    <t xml:space="preserve"> 0,4 Вохтога (РП) ТСН 2 IVс.ш. ао</t>
  </si>
  <si>
    <t xml:space="preserve"> 0,4 Вохтога ТСН 1 ао</t>
  </si>
  <si>
    <t xml:space="preserve"> 0,4 Вохтога ТСН 1 ао RS</t>
  </si>
  <si>
    <t xml:space="preserve"> 0,4 Вохтога ТСН 2 ао</t>
  </si>
  <si>
    <t xml:space="preserve"> 0,4 Вохтога ТСН 2 ао RS</t>
  </si>
  <si>
    <t xml:space="preserve"> 10 Вохтога Питание 3 СШ ап</t>
  </si>
  <si>
    <t xml:space="preserve"> 10 Вохтога Питание 3 СШ ап RS</t>
  </si>
  <si>
    <t xml:space="preserve"> 10 Вохтога Питание 4 СШ ап</t>
  </si>
  <si>
    <t xml:space="preserve"> 10 Вохтога Питание 4 СШ ап RS</t>
  </si>
  <si>
    <t xml:space="preserve"> 10 Вохтога (РП) Резерв ао RS УСПД</t>
  </si>
  <si>
    <t xml:space="preserve"> 10 Вохтога (РП) Резерв рп RS УСПД</t>
  </si>
  <si>
    <t xml:space="preserve"> 10 Вохтога (РП) Т IIIс.ш. ао RS УСПД</t>
  </si>
  <si>
    <t xml:space="preserve"> 10 Вохтога (РП) Т IIIс.ш. ап RS УСПД</t>
  </si>
  <si>
    <t xml:space="preserve"> 10 Вохтога (РП) Т IVс.ш. ао RS УСПД</t>
  </si>
  <si>
    <t xml:space="preserve"> 10 Вохтога (РП) Т IVс.ш. ап RS УСПД</t>
  </si>
  <si>
    <t xml:space="preserve"> 10 Вохтога (РП)-Демьяновский ао RS УСПД</t>
  </si>
  <si>
    <t xml:space="preserve"> 10 Вохтога (РП)-ДСП 1 ао RS УСПД</t>
  </si>
  <si>
    <t xml:space="preserve"> 10 Вохтога (РП)-ДСП 1 рп RS УСПД</t>
  </si>
  <si>
    <t xml:space="preserve"> 10 Вохтога (РП)-ДСП 2 ао RS УСПД</t>
  </si>
  <si>
    <t xml:space="preserve"> 10 Вохтога (РП)-ДСП 2 рп RS УСПД</t>
  </si>
  <si>
    <t xml:space="preserve"> 10 Вохтога (РП)-ДЭПО ао RS УСПД</t>
  </si>
  <si>
    <t xml:space="preserve"> 10 Вохтога (РП)-ДЭПО рп RS УСПД</t>
  </si>
  <si>
    <t xml:space="preserve"> 10 Вохтога (РП)-ЛПХ-1 ао RS УСПД</t>
  </si>
  <si>
    <t xml:space="preserve"> 10 Вохтога (РП)-ЛПХ-1 рп RS УСПД</t>
  </si>
  <si>
    <t xml:space="preserve"> 10 Вохтога (РП)-ЛПХ-2 ао RS УСПД</t>
  </si>
  <si>
    <t xml:space="preserve"> 10 Вохтога (РП)-ЛПХ-2 рп RS УСПД</t>
  </si>
  <si>
    <t xml:space="preserve"> 10 Вохтога (РП)-Орлово ао RS УСПД</t>
  </si>
  <si>
    <t xml:space="preserve"> 10 Вохтога (РП)-п.Вохтога ао RS УСПД</t>
  </si>
  <si>
    <t xml:space="preserve"> 10 Вохтога (РП)-Фанерный 1 (Нижний склад) ао RS УСПД</t>
  </si>
  <si>
    <t xml:space="preserve"> 10 Вохтога (РП)-Фанерный 2 (Лесопильный) ао RS УСПД</t>
  </si>
  <si>
    <t xml:space="preserve"> 10 Вохтога (РП)-Фанерный 2 (Лесопильный) рп RS УСПД</t>
  </si>
  <si>
    <t xml:space="preserve"> 10 Вохтога (РП)-Фиброцех ао RS УСПД</t>
  </si>
  <si>
    <t xml:space="preserve"> 10 Вохтога (РП)-Фиброцех рп RS УСПД</t>
  </si>
  <si>
    <t xml:space="preserve"> 10 Вохтога (РП)-Цех импрегнирования 1 ао RS УСПД</t>
  </si>
  <si>
    <t xml:space="preserve"> 10 Вохтога (РП)-Цех импрегнирования 1 рп RS УСПД</t>
  </si>
  <si>
    <t xml:space="preserve"> 10 Вохтога (РП)-Цех импрегнирования 2 ао RS УСПД</t>
  </si>
  <si>
    <t xml:space="preserve"> 10 Вохтога (РП)-Цех импрегнирования 2 рп RS УСПД</t>
  </si>
  <si>
    <t xml:space="preserve"> 10 Вохтога Т 1 ап</t>
  </si>
  <si>
    <t xml:space="preserve"> 10 Вохтога Т 1 ап RS</t>
  </si>
  <si>
    <t xml:space="preserve"> 10 Вохтога Т 2 ап</t>
  </si>
  <si>
    <t xml:space="preserve"> 10 Вохтога Т 2 ап RS</t>
  </si>
  <si>
    <t xml:space="preserve"> 10 Вохтога-Анохинский ао</t>
  </si>
  <si>
    <t xml:space="preserve"> 10 Вохтога-Анохинский ао RS</t>
  </si>
  <si>
    <t xml:space="preserve"> 10 Вохтога-Каменка ао</t>
  </si>
  <si>
    <t xml:space="preserve"> 10 Вохтога-Каменка ао RS</t>
  </si>
  <si>
    <t xml:space="preserve"> 10 Вохтога-Лежский ао</t>
  </si>
  <si>
    <t xml:space="preserve"> 10 Вохтога-Лежский ао RS</t>
  </si>
  <si>
    <t xml:space="preserve"> 10 Вохтога-Лесоцех ао</t>
  </si>
  <si>
    <t xml:space="preserve"> 10 Вохтога-Лесоцех ао RS</t>
  </si>
  <si>
    <t xml:space="preserve"> 10 Вохтога-Лукино ао</t>
  </si>
  <si>
    <t xml:space="preserve"> 10 Вохтога-Лукино ао RS</t>
  </si>
  <si>
    <t xml:space="preserve"> 10 Вохтога-Микрорайон 1 ао</t>
  </si>
  <si>
    <t xml:space="preserve"> 10 Вохтога-Микрорайон 1 ао RS</t>
  </si>
  <si>
    <t xml:space="preserve"> 10 Вохтога-Микрорайон 2 ао</t>
  </si>
  <si>
    <t xml:space="preserve"> 10 Вохтога-Микрорайон 2 ао RS</t>
  </si>
  <si>
    <t xml:space="preserve"> 10 Вохтога-РРС ао</t>
  </si>
  <si>
    <t xml:space="preserve"> 10 Вохтога-РРС ао RS</t>
  </si>
  <si>
    <t xml:space="preserve"> 10 Вохтога-СЖД 1 ао</t>
  </si>
  <si>
    <t xml:space="preserve"> 10 Вохтога-СЖД 1 ао RS</t>
  </si>
  <si>
    <t xml:space="preserve"> 10 Вохтога-СЖД 2 ао</t>
  </si>
  <si>
    <t xml:space="preserve"> 10 Вохтога-СЖД 2 ао RS</t>
  </si>
  <si>
    <t xml:space="preserve"> 10 Вохтога-Сидоровский ао</t>
  </si>
  <si>
    <t xml:space="preserve"> 10 Вохтога-Сидоровский ао RS</t>
  </si>
  <si>
    <t xml:space="preserve"> 110 Вохтога-Вохтога тяг.ао RS УСПД</t>
  </si>
  <si>
    <t xml:space="preserve"> 110 Вохтога-Вохтога тяг.ап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</si>
</sst>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1"/>
  <sheetViews>
    <sheetView tabSelected="1" workbookViewId="0">
      <pane xSplit="1" ySplit="6" topLeftCell="BB7" activePane="bottomRight" state="frozen"/>
      <selection pane="topRight" activeCell="B1" sqref="B1"/>
      <selection pane="bottomLeft" activeCell="A7" sqref="A7"/>
      <selection pane="bottomRight" activeCell="AL38" sqref="AL38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67" x14ac:dyDescent="0.2">
      <c r="A1" s="56"/>
    </row>
    <row r="2" spans="1:67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67" ht="15.75" x14ac:dyDescent="0.25">
      <c r="A3" s="56"/>
      <c r="B3" s="60" t="str">
        <f>IF(isOV="","",isOV)</f>
        <v/>
      </c>
    </row>
    <row r="4" spans="1:67" s="63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O4" s="64" t="s">
        <v>36</v>
      </c>
    </row>
    <row r="5" spans="1:67" s="66" customFormat="1" ht="16.5" thickBot="1" x14ac:dyDescent="0.3">
      <c r="A5" s="65" t="str">
        <f>IF(group="","",group)</f>
        <v>ПС 110 кВ Вохтога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O5" s="67" t="s">
        <v>37</v>
      </c>
    </row>
    <row r="6" spans="1:67" s="72" customFormat="1" ht="66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0" t="s">
        <v>102</v>
      </c>
      <c r="BN6" s="70" t="s">
        <v>103</v>
      </c>
      <c r="BO6" s="71" t="s">
        <v>104</v>
      </c>
    </row>
    <row r="7" spans="1:67" x14ac:dyDescent="0.2">
      <c r="A7" s="73" t="s">
        <v>3</v>
      </c>
      <c r="B7" s="74">
        <v>0</v>
      </c>
      <c r="C7" s="74">
        <v>0.91200000000000003</v>
      </c>
      <c r="D7" s="74">
        <v>1</v>
      </c>
      <c r="E7" s="74">
        <v>0.98</v>
      </c>
      <c r="F7" s="74">
        <v>0.84</v>
      </c>
      <c r="G7" s="74">
        <v>0.82000000000000006</v>
      </c>
      <c r="H7" s="74">
        <v>3150</v>
      </c>
      <c r="I7" s="74">
        <v>3150</v>
      </c>
      <c r="J7" s="74">
        <v>3294</v>
      </c>
      <c r="K7" s="74">
        <v>3294</v>
      </c>
      <c r="L7" s="74">
        <v>0</v>
      </c>
      <c r="M7" s="74"/>
      <c r="N7" s="74">
        <v>0</v>
      </c>
      <c r="O7" s="74">
        <v>3174</v>
      </c>
      <c r="P7" s="74">
        <v>0</v>
      </c>
      <c r="Q7" s="74">
        <v>3318</v>
      </c>
      <c r="R7" s="74">
        <v>21.6</v>
      </c>
      <c r="S7" s="74">
        <v>2377.2000000000003</v>
      </c>
      <c r="T7" s="74"/>
      <c r="U7" s="74">
        <v>1762.8</v>
      </c>
      <c r="V7" s="74"/>
      <c r="W7" s="74">
        <v>0</v>
      </c>
      <c r="X7" s="74"/>
      <c r="Y7" s="74">
        <v>6.5</v>
      </c>
      <c r="Z7" s="74"/>
      <c r="AA7" s="74">
        <v>0</v>
      </c>
      <c r="AB7" s="74"/>
      <c r="AC7" s="74">
        <v>73.400000000000006</v>
      </c>
      <c r="AD7" s="74">
        <v>196.20000000000002</v>
      </c>
      <c r="AE7" s="74">
        <v>373.2</v>
      </c>
      <c r="AF7" s="74">
        <v>1296.6000000000001</v>
      </c>
      <c r="AG7" s="74"/>
      <c r="AH7" s="74">
        <v>2.7</v>
      </c>
      <c r="AI7" s="74"/>
      <c r="AJ7" s="74">
        <v>317</v>
      </c>
      <c r="AK7" s="74"/>
      <c r="AL7" s="74">
        <v>60.4</v>
      </c>
      <c r="AM7" s="74"/>
      <c r="AN7" s="74">
        <v>3432</v>
      </c>
      <c r="AO7" s="74">
        <v>3429</v>
      </c>
      <c r="AP7" s="74">
        <v>4122</v>
      </c>
      <c r="AQ7" s="74">
        <v>4125</v>
      </c>
      <c r="AR7" s="74">
        <v>2.4</v>
      </c>
      <c r="AS7" s="74">
        <v>2.4</v>
      </c>
      <c r="AT7" s="74">
        <v>26.6</v>
      </c>
      <c r="AU7" s="74">
        <v>26.7</v>
      </c>
      <c r="AV7" s="74">
        <v>30.8</v>
      </c>
      <c r="AW7" s="74">
        <v>30.8</v>
      </c>
      <c r="AX7" s="74">
        <v>453</v>
      </c>
      <c r="AY7" s="74">
        <v>453</v>
      </c>
      <c r="AZ7" s="74">
        <v>67.8</v>
      </c>
      <c r="BA7" s="74">
        <v>68.099999999999994</v>
      </c>
      <c r="BB7" s="74">
        <v>170.4</v>
      </c>
      <c r="BC7" s="75">
        <v>170.70000000000002</v>
      </c>
      <c r="BD7" s="75">
        <v>46.800000000000004</v>
      </c>
      <c r="BE7" s="75">
        <v>46.6</v>
      </c>
      <c r="BF7" s="75">
        <v>42</v>
      </c>
      <c r="BG7" s="75">
        <v>42</v>
      </c>
      <c r="BH7" s="75">
        <v>98.4</v>
      </c>
      <c r="BI7" s="75">
        <v>97.8</v>
      </c>
      <c r="BJ7" s="75">
        <v>2.4</v>
      </c>
      <c r="BK7" s="75">
        <v>2.4</v>
      </c>
      <c r="BL7" s="75">
        <v>143.20000000000002</v>
      </c>
      <c r="BM7" s="75">
        <v>143</v>
      </c>
      <c r="BN7" s="75">
        <v>29550.400000000001</v>
      </c>
      <c r="BO7" s="76">
        <v>0</v>
      </c>
    </row>
    <row r="8" spans="1:67" x14ac:dyDescent="0.2">
      <c r="A8" s="77" t="s">
        <v>4</v>
      </c>
      <c r="B8" s="78">
        <v>0</v>
      </c>
      <c r="C8" s="78">
        <v>0.91200000000000003</v>
      </c>
      <c r="D8" s="78">
        <v>1</v>
      </c>
      <c r="E8" s="78">
        <v>1</v>
      </c>
      <c r="F8" s="78">
        <v>0.84</v>
      </c>
      <c r="G8" s="78">
        <v>0.84</v>
      </c>
      <c r="H8" s="78">
        <v>3072</v>
      </c>
      <c r="I8" s="78">
        <v>3081</v>
      </c>
      <c r="J8" s="78">
        <v>3300</v>
      </c>
      <c r="K8" s="78">
        <v>3303</v>
      </c>
      <c r="L8" s="78">
        <v>0</v>
      </c>
      <c r="M8" s="78"/>
      <c r="N8" s="78">
        <v>0</v>
      </c>
      <c r="O8" s="78">
        <v>3099</v>
      </c>
      <c r="P8" s="78">
        <v>0</v>
      </c>
      <c r="Q8" s="78">
        <v>3330</v>
      </c>
      <c r="R8" s="78">
        <v>20.400000000000002</v>
      </c>
      <c r="S8" s="78">
        <v>2288.4</v>
      </c>
      <c r="T8" s="78"/>
      <c r="U8" s="78">
        <v>1698</v>
      </c>
      <c r="V8" s="78"/>
      <c r="W8" s="78">
        <v>0</v>
      </c>
      <c r="X8" s="78"/>
      <c r="Y8" s="78">
        <v>6.6000000000000005</v>
      </c>
      <c r="Z8" s="78"/>
      <c r="AA8" s="78">
        <v>0</v>
      </c>
      <c r="AB8" s="78"/>
      <c r="AC8" s="78">
        <v>70.2</v>
      </c>
      <c r="AD8" s="78">
        <v>183.3</v>
      </c>
      <c r="AE8" s="78">
        <v>392</v>
      </c>
      <c r="AF8" s="78">
        <v>1382.4</v>
      </c>
      <c r="AG8" s="78"/>
      <c r="AH8" s="78">
        <v>2.7</v>
      </c>
      <c r="AI8" s="78"/>
      <c r="AJ8" s="78">
        <v>317.8</v>
      </c>
      <c r="AK8" s="78"/>
      <c r="AL8" s="78">
        <v>62.4</v>
      </c>
      <c r="AM8" s="78"/>
      <c r="AN8" s="78">
        <v>3348</v>
      </c>
      <c r="AO8" s="78">
        <v>3348</v>
      </c>
      <c r="AP8" s="78">
        <v>4128</v>
      </c>
      <c r="AQ8" s="78">
        <v>4125</v>
      </c>
      <c r="AR8" s="78">
        <v>3.6</v>
      </c>
      <c r="AS8" s="78">
        <v>3.6</v>
      </c>
      <c r="AT8" s="78">
        <v>25.6</v>
      </c>
      <c r="AU8" s="78">
        <v>25.6</v>
      </c>
      <c r="AV8" s="78">
        <v>29</v>
      </c>
      <c r="AW8" s="78">
        <v>29</v>
      </c>
      <c r="AX8" s="78">
        <v>468.6</v>
      </c>
      <c r="AY8" s="78">
        <v>468.90000000000003</v>
      </c>
      <c r="AZ8" s="78">
        <v>67.2</v>
      </c>
      <c r="BA8" s="78">
        <v>66.900000000000006</v>
      </c>
      <c r="BB8" s="78">
        <v>162</v>
      </c>
      <c r="BC8" s="79">
        <v>161.70000000000002</v>
      </c>
      <c r="BD8" s="79">
        <v>41.6</v>
      </c>
      <c r="BE8" s="79">
        <v>42</v>
      </c>
      <c r="BF8" s="79">
        <v>42</v>
      </c>
      <c r="BG8" s="79">
        <v>42.300000000000004</v>
      </c>
      <c r="BH8" s="79">
        <v>89.4</v>
      </c>
      <c r="BI8" s="79">
        <v>90</v>
      </c>
      <c r="BJ8" s="79">
        <v>2.4</v>
      </c>
      <c r="BK8" s="79">
        <v>2.4</v>
      </c>
      <c r="BL8" s="79">
        <v>137.20000000000002</v>
      </c>
      <c r="BM8" s="79">
        <v>137.4</v>
      </c>
      <c r="BN8" s="79">
        <v>31416</v>
      </c>
      <c r="BO8" s="80">
        <v>0</v>
      </c>
    </row>
    <row r="9" spans="1:67" x14ac:dyDescent="0.2">
      <c r="A9" s="77" t="s">
        <v>5</v>
      </c>
      <c r="B9" s="78">
        <v>0</v>
      </c>
      <c r="C9" s="78">
        <v>0.92</v>
      </c>
      <c r="D9" s="78">
        <v>0.96</v>
      </c>
      <c r="E9" s="78">
        <v>0.96</v>
      </c>
      <c r="F9" s="78">
        <v>0.8</v>
      </c>
      <c r="G9" s="78">
        <v>0.82000000000000006</v>
      </c>
      <c r="H9" s="78">
        <v>3042</v>
      </c>
      <c r="I9" s="78">
        <v>3042</v>
      </c>
      <c r="J9" s="78">
        <v>3198</v>
      </c>
      <c r="K9" s="78">
        <v>3198</v>
      </c>
      <c r="L9" s="78">
        <v>0</v>
      </c>
      <c r="M9" s="78"/>
      <c r="N9" s="78">
        <v>0</v>
      </c>
      <c r="O9" s="78">
        <v>3066</v>
      </c>
      <c r="P9" s="78">
        <v>0</v>
      </c>
      <c r="Q9" s="78">
        <v>3222</v>
      </c>
      <c r="R9" s="78">
        <v>19.600000000000001</v>
      </c>
      <c r="S9" s="78">
        <v>2232</v>
      </c>
      <c r="T9" s="78"/>
      <c r="U9" s="78">
        <v>1617.6000000000001</v>
      </c>
      <c r="V9" s="78"/>
      <c r="W9" s="78">
        <v>0</v>
      </c>
      <c r="X9" s="78"/>
      <c r="Y9" s="78">
        <v>5.8</v>
      </c>
      <c r="Z9" s="78"/>
      <c r="AA9" s="78">
        <v>0</v>
      </c>
      <c r="AB9" s="78"/>
      <c r="AC9" s="78">
        <v>70</v>
      </c>
      <c r="AD9" s="78">
        <v>174.6</v>
      </c>
      <c r="AE9" s="78">
        <v>418.40000000000003</v>
      </c>
      <c r="AF9" s="78">
        <v>1370.4</v>
      </c>
      <c r="AG9" s="78"/>
      <c r="AH9" s="78">
        <v>2.7</v>
      </c>
      <c r="AI9" s="78"/>
      <c r="AJ9" s="78">
        <v>314.8</v>
      </c>
      <c r="AK9" s="78"/>
      <c r="AL9" s="78">
        <v>59.6</v>
      </c>
      <c r="AM9" s="78"/>
      <c r="AN9" s="78">
        <v>3300</v>
      </c>
      <c r="AO9" s="78">
        <v>3300</v>
      </c>
      <c r="AP9" s="78">
        <v>4014</v>
      </c>
      <c r="AQ9" s="78">
        <v>4020</v>
      </c>
      <c r="AR9" s="78">
        <v>2.4</v>
      </c>
      <c r="AS9" s="78">
        <v>2.2000000000000002</v>
      </c>
      <c r="AT9" s="78">
        <v>23.8</v>
      </c>
      <c r="AU9" s="78">
        <v>23.8</v>
      </c>
      <c r="AV9" s="78">
        <v>27.6</v>
      </c>
      <c r="AW9" s="78">
        <v>27.6</v>
      </c>
      <c r="AX9" s="78">
        <v>475.2</v>
      </c>
      <c r="AY9" s="78">
        <v>475.2</v>
      </c>
      <c r="AZ9" s="78">
        <v>63.6</v>
      </c>
      <c r="BA9" s="78">
        <v>63.9</v>
      </c>
      <c r="BB9" s="78">
        <v>156</v>
      </c>
      <c r="BC9" s="79">
        <v>156.30000000000001</v>
      </c>
      <c r="BD9" s="79">
        <v>42</v>
      </c>
      <c r="BE9" s="79">
        <v>42</v>
      </c>
      <c r="BF9" s="79">
        <v>40.800000000000004</v>
      </c>
      <c r="BG9" s="79">
        <v>40.800000000000004</v>
      </c>
      <c r="BH9" s="79">
        <v>88.2</v>
      </c>
      <c r="BI9" s="79">
        <v>87.9</v>
      </c>
      <c r="BJ9" s="79">
        <v>2.4</v>
      </c>
      <c r="BK9" s="79">
        <v>2.4</v>
      </c>
      <c r="BL9" s="79">
        <v>134</v>
      </c>
      <c r="BM9" s="79">
        <v>134</v>
      </c>
      <c r="BN9" s="79">
        <v>35006.400000000001</v>
      </c>
      <c r="BO9" s="80">
        <v>0</v>
      </c>
    </row>
    <row r="10" spans="1:67" x14ac:dyDescent="0.2">
      <c r="A10" s="77" t="s">
        <v>6</v>
      </c>
      <c r="B10" s="78">
        <v>0</v>
      </c>
      <c r="C10" s="78">
        <v>0.92</v>
      </c>
      <c r="D10" s="78">
        <v>1</v>
      </c>
      <c r="E10" s="78">
        <v>0.98</v>
      </c>
      <c r="F10" s="78">
        <v>0.84</v>
      </c>
      <c r="G10" s="78">
        <v>0.84</v>
      </c>
      <c r="H10" s="78">
        <v>3066</v>
      </c>
      <c r="I10" s="78">
        <v>3066</v>
      </c>
      <c r="J10" s="78">
        <v>3186</v>
      </c>
      <c r="K10" s="78">
        <v>3186</v>
      </c>
      <c r="L10" s="78">
        <v>0</v>
      </c>
      <c r="M10" s="78"/>
      <c r="N10" s="78">
        <v>0</v>
      </c>
      <c r="O10" s="78">
        <v>3087</v>
      </c>
      <c r="P10" s="78">
        <v>0</v>
      </c>
      <c r="Q10" s="78">
        <v>3210</v>
      </c>
      <c r="R10" s="78">
        <v>18.400000000000002</v>
      </c>
      <c r="S10" s="78">
        <v>2268</v>
      </c>
      <c r="T10" s="78"/>
      <c r="U10" s="78">
        <v>1591.2</v>
      </c>
      <c r="V10" s="78"/>
      <c r="W10" s="78">
        <v>0</v>
      </c>
      <c r="X10" s="78"/>
      <c r="Y10" s="78">
        <v>4.4000000000000004</v>
      </c>
      <c r="Z10" s="78"/>
      <c r="AA10" s="78">
        <v>0</v>
      </c>
      <c r="AB10" s="78"/>
      <c r="AC10" s="78">
        <v>62.6</v>
      </c>
      <c r="AD10" s="78">
        <v>165.6</v>
      </c>
      <c r="AE10" s="78">
        <v>404</v>
      </c>
      <c r="AF10" s="78">
        <v>1394.4</v>
      </c>
      <c r="AG10" s="78"/>
      <c r="AH10" s="78">
        <v>2.7</v>
      </c>
      <c r="AI10" s="78"/>
      <c r="AJ10" s="78">
        <v>328.2</v>
      </c>
      <c r="AK10" s="78"/>
      <c r="AL10" s="78">
        <v>57.2</v>
      </c>
      <c r="AM10" s="78"/>
      <c r="AN10" s="78">
        <v>3324</v>
      </c>
      <c r="AO10" s="78">
        <v>3324</v>
      </c>
      <c r="AP10" s="78">
        <v>3972</v>
      </c>
      <c r="AQ10" s="78">
        <v>3972</v>
      </c>
      <c r="AR10" s="78">
        <v>2</v>
      </c>
      <c r="AS10" s="78">
        <v>2.2000000000000002</v>
      </c>
      <c r="AT10" s="78">
        <v>21</v>
      </c>
      <c r="AU10" s="78">
        <v>21</v>
      </c>
      <c r="AV10" s="78">
        <v>28.2</v>
      </c>
      <c r="AW10" s="78">
        <v>28.1</v>
      </c>
      <c r="AX10" s="78">
        <v>457.8</v>
      </c>
      <c r="AY10" s="78">
        <v>457.8</v>
      </c>
      <c r="AZ10" s="78">
        <v>60.6</v>
      </c>
      <c r="BA10" s="78">
        <v>60.6</v>
      </c>
      <c r="BB10" s="78">
        <v>158.4</v>
      </c>
      <c r="BC10" s="79">
        <v>158.1</v>
      </c>
      <c r="BD10" s="79">
        <v>41.6</v>
      </c>
      <c r="BE10" s="79">
        <v>41.4</v>
      </c>
      <c r="BF10" s="79">
        <v>41.4</v>
      </c>
      <c r="BG10" s="79">
        <v>41.4</v>
      </c>
      <c r="BH10" s="79">
        <v>85.2</v>
      </c>
      <c r="BI10" s="79">
        <v>85.5</v>
      </c>
      <c r="BJ10" s="79">
        <v>2.4</v>
      </c>
      <c r="BK10" s="79">
        <v>2.6</v>
      </c>
      <c r="BL10" s="79">
        <v>125.2</v>
      </c>
      <c r="BM10" s="79">
        <v>125.4</v>
      </c>
      <c r="BN10" s="79">
        <v>36493.599999999999</v>
      </c>
      <c r="BO10" s="80">
        <v>0</v>
      </c>
    </row>
    <row r="11" spans="1:67" x14ac:dyDescent="0.2">
      <c r="A11" s="77" t="s">
        <v>7</v>
      </c>
      <c r="B11" s="78">
        <v>0</v>
      </c>
      <c r="C11" s="78">
        <v>0.92</v>
      </c>
      <c r="D11" s="78">
        <v>0.96</v>
      </c>
      <c r="E11" s="78">
        <v>0.98</v>
      </c>
      <c r="F11" s="78">
        <v>0.84</v>
      </c>
      <c r="G11" s="78">
        <v>0.84</v>
      </c>
      <c r="H11" s="78">
        <v>3066</v>
      </c>
      <c r="I11" s="78">
        <v>3066</v>
      </c>
      <c r="J11" s="78">
        <v>3396</v>
      </c>
      <c r="K11" s="78">
        <v>3399</v>
      </c>
      <c r="L11" s="78">
        <v>0</v>
      </c>
      <c r="M11" s="78"/>
      <c r="N11" s="78">
        <v>0</v>
      </c>
      <c r="O11" s="78">
        <v>3087</v>
      </c>
      <c r="P11" s="78">
        <v>0</v>
      </c>
      <c r="Q11" s="78">
        <v>3423</v>
      </c>
      <c r="R11" s="78">
        <v>19.600000000000001</v>
      </c>
      <c r="S11" s="78">
        <v>2288.4</v>
      </c>
      <c r="T11" s="78"/>
      <c r="U11" s="78">
        <v>1867.2</v>
      </c>
      <c r="V11" s="78"/>
      <c r="W11" s="78">
        <v>0</v>
      </c>
      <c r="X11" s="78"/>
      <c r="Y11" s="78">
        <v>4.2</v>
      </c>
      <c r="Z11" s="78"/>
      <c r="AA11" s="78">
        <v>0</v>
      </c>
      <c r="AB11" s="78"/>
      <c r="AC11" s="78">
        <v>59</v>
      </c>
      <c r="AD11" s="78">
        <v>153.9</v>
      </c>
      <c r="AE11" s="78">
        <v>398</v>
      </c>
      <c r="AF11" s="78">
        <v>1344</v>
      </c>
      <c r="AG11" s="78"/>
      <c r="AH11" s="78">
        <v>2.7</v>
      </c>
      <c r="AI11" s="78"/>
      <c r="AJ11" s="78">
        <v>313.60000000000002</v>
      </c>
      <c r="AK11" s="78"/>
      <c r="AL11" s="78">
        <v>56.4</v>
      </c>
      <c r="AM11" s="78"/>
      <c r="AN11" s="78">
        <v>3324</v>
      </c>
      <c r="AO11" s="78">
        <v>3327</v>
      </c>
      <c r="AP11" s="78">
        <v>4170</v>
      </c>
      <c r="AQ11" s="78">
        <v>4170</v>
      </c>
      <c r="AR11" s="78">
        <v>2.4</v>
      </c>
      <c r="AS11" s="78">
        <v>2.2000000000000002</v>
      </c>
      <c r="AT11" s="78">
        <v>18.600000000000001</v>
      </c>
      <c r="AU11" s="78">
        <v>18.7</v>
      </c>
      <c r="AV11" s="78">
        <v>25.2</v>
      </c>
      <c r="AW11" s="78">
        <v>25.1</v>
      </c>
      <c r="AX11" s="78">
        <v>459.6</v>
      </c>
      <c r="AY11" s="78">
        <v>459.6</v>
      </c>
      <c r="AZ11" s="78">
        <v>58.800000000000004</v>
      </c>
      <c r="BA11" s="78">
        <v>58.5</v>
      </c>
      <c r="BB11" s="78">
        <v>169.8</v>
      </c>
      <c r="BC11" s="79">
        <v>170.1</v>
      </c>
      <c r="BD11" s="79">
        <v>40</v>
      </c>
      <c r="BE11" s="79">
        <v>39.800000000000004</v>
      </c>
      <c r="BF11" s="79">
        <v>36.6</v>
      </c>
      <c r="BG11" s="79">
        <v>36.6</v>
      </c>
      <c r="BH11" s="79">
        <v>83.4</v>
      </c>
      <c r="BI11" s="79">
        <v>83.100000000000009</v>
      </c>
      <c r="BJ11" s="79">
        <v>2.4</v>
      </c>
      <c r="BK11" s="79">
        <v>2.4</v>
      </c>
      <c r="BL11" s="79">
        <v>112.8</v>
      </c>
      <c r="BM11" s="79">
        <v>112.4</v>
      </c>
      <c r="BN11" s="79">
        <v>34760</v>
      </c>
      <c r="BO11" s="80">
        <v>0</v>
      </c>
    </row>
    <row r="12" spans="1:67" x14ac:dyDescent="0.2">
      <c r="A12" s="77" t="s">
        <v>8</v>
      </c>
      <c r="B12" s="78">
        <v>0</v>
      </c>
      <c r="C12" s="78">
        <v>0.90400000000000003</v>
      </c>
      <c r="D12" s="78">
        <v>1</v>
      </c>
      <c r="E12" s="78">
        <v>0.98</v>
      </c>
      <c r="F12" s="78">
        <v>0.8</v>
      </c>
      <c r="G12" s="78">
        <v>0.8</v>
      </c>
      <c r="H12" s="78">
        <v>3318</v>
      </c>
      <c r="I12" s="78">
        <v>3318</v>
      </c>
      <c r="J12" s="78">
        <v>3468</v>
      </c>
      <c r="K12" s="78">
        <v>3465</v>
      </c>
      <c r="L12" s="78">
        <v>0</v>
      </c>
      <c r="M12" s="78"/>
      <c r="N12" s="78">
        <v>0</v>
      </c>
      <c r="O12" s="78">
        <v>3342</v>
      </c>
      <c r="P12" s="78">
        <v>0</v>
      </c>
      <c r="Q12" s="78">
        <v>3489</v>
      </c>
      <c r="R12" s="78">
        <v>155.80000000000001</v>
      </c>
      <c r="S12" s="78">
        <v>2403.6</v>
      </c>
      <c r="T12" s="78"/>
      <c r="U12" s="78">
        <v>1942.8</v>
      </c>
      <c r="V12" s="78"/>
      <c r="W12" s="78">
        <v>0</v>
      </c>
      <c r="X12" s="78"/>
      <c r="Y12" s="78">
        <v>4.2</v>
      </c>
      <c r="Z12" s="78"/>
      <c r="AA12" s="78">
        <v>0</v>
      </c>
      <c r="AB12" s="78"/>
      <c r="AC12" s="78">
        <v>64</v>
      </c>
      <c r="AD12" s="78">
        <v>167.4</v>
      </c>
      <c r="AE12" s="78">
        <v>392</v>
      </c>
      <c r="AF12" s="78">
        <v>1318.2</v>
      </c>
      <c r="AG12" s="78"/>
      <c r="AH12" s="78">
        <v>2.4</v>
      </c>
      <c r="AI12" s="78"/>
      <c r="AJ12" s="78">
        <v>318.60000000000002</v>
      </c>
      <c r="AK12" s="78"/>
      <c r="AL12" s="78">
        <v>58.800000000000004</v>
      </c>
      <c r="AM12" s="78"/>
      <c r="AN12" s="78">
        <v>3600</v>
      </c>
      <c r="AO12" s="78">
        <v>3597</v>
      </c>
      <c r="AP12" s="78">
        <v>4254</v>
      </c>
      <c r="AQ12" s="78">
        <v>4254</v>
      </c>
      <c r="AR12" s="78">
        <v>2</v>
      </c>
      <c r="AS12" s="78">
        <v>2.2000000000000002</v>
      </c>
      <c r="AT12" s="78">
        <v>20</v>
      </c>
      <c r="AU12" s="78">
        <v>19.900000000000002</v>
      </c>
      <c r="AV12" s="78">
        <v>28.400000000000002</v>
      </c>
      <c r="AW12" s="78">
        <v>28.6</v>
      </c>
      <c r="AX12" s="78">
        <v>455.40000000000003</v>
      </c>
      <c r="AY12" s="78">
        <v>455.40000000000003</v>
      </c>
      <c r="AZ12" s="78">
        <v>66.599999999999994</v>
      </c>
      <c r="BA12" s="78">
        <v>66.900000000000006</v>
      </c>
      <c r="BB12" s="78">
        <v>180.6</v>
      </c>
      <c r="BC12" s="79">
        <v>180.6</v>
      </c>
      <c r="BD12" s="79">
        <v>38.4</v>
      </c>
      <c r="BE12" s="79">
        <v>38.6</v>
      </c>
      <c r="BF12" s="79">
        <v>39</v>
      </c>
      <c r="BG12" s="79">
        <v>38.700000000000003</v>
      </c>
      <c r="BH12" s="79">
        <v>88.8</v>
      </c>
      <c r="BI12" s="79">
        <v>88.8</v>
      </c>
      <c r="BJ12" s="79">
        <v>2.4</v>
      </c>
      <c r="BK12" s="79">
        <v>2.4</v>
      </c>
      <c r="BL12" s="79">
        <v>122.8</v>
      </c>
      <c r="BM12" s="79">
        <v>123.2</v>
      </c>
      <c r="BN12" s="79">
        <v>33440</v>
      </c>
      <c r="BO12" s="80">
        <v>0</v>
      </c>
    </row>
    <row r="13" spans="1:67" x14ac:dyDescent="0.2">
      <c r="A13" s="77" t="s">
        <v>9</v>
      </c>
      <c r="B13" s="78">
        <v>0</v>
      </c>
      <c r="C13" s="78">
        <v>0.91200000000000003</v>
      </c>
      <c r="D13" s="78">
        <v>0.96</v>
      </c>
      <c r="E13" s="78">
        <v>1</v>
      </c>
      <c r="F13" s="78">
        <v>0.92</v>
      </c>
      <c r="G13" s="78">
        <v>0.92</v>
      </c>
      <c r="H13" s="78">
        <v>3264</v>
      </c>
      <c r="I13" s="78">
        <v>3258</v>
      </c>
      <c r="J13" s="78">
        <v>3456</v>
      </c>
      <c r="K13" s="78">
        <v>3456</v>
      </c>
      <c r="L13" s="78">
        <v>0</v>
      </c>
      <c r="M13" s="78"/>
      <c r="N13" s="78">
        <v>0</v>
      </c>
      <c r="O13" s="78">
        <v>3279</v>
      </c>
      <c r="P13" s="78">
        <v>0</v>
      </c>
      <c r="Q13" s="78">
        <v>3480</v>
      </c>
      <c r="R13" s="78">
        <v>106.60000000000001</v>
      </c>
      <c r="S13" s="78">
        <v>2361.6</v>
      </c>
      <c r="T13" s="78"/>
      <c r="U13" s="78">
        <v>1832.4</v>
      </c>
      <c r="V13" s="78"/>
      <c r="W13" s="78">
        <v>0</v>
      </c>
      <c r="X13" s="78"/>
      <c r="Y13" s="78">
        <v>5.4</v>
      </c>
      <c r="Z13" s="78"/>
      <c r="AA13" s="78">
        <v>0</v>
      </c>
      <c r="AB13" s="78"/>
      <c r="AC13" s="78">
        <v>88.2</v>
      </c>
      <c r="AD13" s="78">
        <v>221.4</v>
      </c>
      <c r="AE13" s="78">
        <v>395.6</v>
      </c>
      <c r="AF13" s="78">
        <v>1345.8</v>
      </c>
      <c r="AG13" s="78"/>
      <c r="AH13" s="78">
        <v>2.1</v>
      </c>
      <c r="AI13" s="78"/>
      <c r="AJ13" s="78">
        <v>321.2</v>
      </c>
      <c r="AK13" s="78"/>
      <c r="AL13" s="78">
        <v>78</v>
      </c>
      <c r="AM13" s="78"/>
      <c r="AN13" s="78">
        <v>3594</v>
      </c>
      <c r="AO13" s="78">
        <v>3597</v>
      </c>
      <c r="AP13" s="78">
        <v>4332</v>
      </c>
      <c r="AQ13" s="78">
        <v>4332</v>
      </c>
      <c r="AR13" s="78">
        <v>2.8000000000000003</v>
      </c>
      <c r="AS13" s="78">
        <v>2.8000000000000003</v>
      </c>
      <c r="AT13" s="78">
        <v>22.400000000000002</v>
      </c>
      <c r="AU13" s="78">
        <v>22.400000000000002</v>
      </c>
      <c r="AV13" s="78">
        <v>35.4</v>
      </c>
      <c r="AW13" s="78">
        <v>35.300000000000004</v>
      </c>
      <c r="AX13" s="78">
        <v>457.2</v>
      </c>
      <c r="AY13" s="78">
        <v>457.2</v>
      </c>
      <c r="AZ13" s="78">
        <v>78</v>
      </c>
      <c r="BA13" s="78">
        <v>77.7</v>
      </c>
      <c r="BB13" s="78">
        <v>223.8</v>
      </c>
      <c r="BC13" s="79">
        <v>223.8</v>
      </c>
      <c r="BD13" s="79">
        <v>45.2</v>
      </c>
      <c r="BE13" s="79">
        <v>45.4</v>
      </c>
      <c r="BF13" s="79">
        <v>43.2</v>
      </c>
      <c r="BG13" s="79">
        <v>43.5</v>
      </c>
      <c r="BH13" s="79">
        <v>123.60000000000001</v>
      </c>
      <c r="BI13" s="79">
        <v>123.9</v>
      </c>
      <c r="BJ13" s="79">
        <v>2.4</v>
      </c>
      <c r="BK13" s="79">
        <v>2.4</v>
      </c>
      <c r="BL13" s="79">
        <v>152.4</v>
      </c>
      <c r="BM13" s="79">
        <v>152.4</v>
      </c>
      <c r="BN13" s="79">
        <v>26690.400000000001</v>
      </c>
      <c r="BO13" s="80">
        <v>0</v>
      </c>
    </row>
    <row r="14" spans="1:67" x14ac:dyDescent="0.2">
      <c r="A14" s="77" t="s">
        <v>10</v>
      </c>
      <c r="B14" s="78">
        <v>0</v>
      </c>
      <c r="C14" s="78">
        <v>0.90400000000000003</v>
      </c>
      <c r="D14" s="78">
        <v>1</v>
      </c>
      <c r="E14" s="78">
        <v>1.02</v>
      </c>
      <c r="F14" s="78">
        <v>1.8800000000000001</v>
      </c>
      <c r="G14" s="78">
        <v>1.8800000000000001</v>
      </c>
      <c r="H14" s="78">
        <v>3192</v>
      </c>
      <c r="I14" s="78">
        <v>3198</v>
      </c>
      <c r="J14" s="78">
        <v>3306</v>
      </c>
      <c r="K14" s="78">
        <v>3306</v>
      </c>
      <c r="L14" s="78">
        <v>0</v>
      </c>
      <c r="M14" s="78"/>
      <c r="N14" s="78">
        <v>0</v>
      </c>
      <c r="O14" s="78">
        <v>3219</v>
      </c>
      <c r="P14" s="78">
        <v>0</v>
      </c>
      <c r="Q14" s="78">
        <v>3330</v>
      </c>
      <c r="R14" s="78">
        <v>33.799999999999997</v>
      </c>
      <c r="S14" s="78">
        <v>2364</v>
      </c>
      <c r="T14" s="78"/>
      <c r="U14" s="78">
        <v>1734</v>
      </c>
      <c r="V14" s="78"/>
      <c r="W14" s="78">
        <v>0</v>
      </c>
      <c r="X14" s="78"/>
      <c r="Y14" s="78">
        <v>4.4000000000000004</v>
      </c>
      <c r="Z14" s="78"/>
      <c r="AA14" s="78">
        <v>0</v>
      </c>
      <c r="AB14" s="78"/>
      <c r="AC14" s="78">
        <v>94.4</v>
      </c>
      <c r="AD14" s="78">
        <v>250.20000000000002</v>
      </c>
      <c r="AE14" s="78">
        <v>391.6</v>
      </c>
      <c r="AF14" s="78">
        <v>1255.8</v>
      </c>
      <c r="AG14" s="78"/>
      <c r="AH14" s="78">
        <v>2.1</v>
      </c>
      <c r="AI14" s="78"/>
      <c r="AJ14" s="78">
        <v>324.8</v>
      </c>
      <c r="AK14" s="78"/>
      <c r="AL14" s="78">
        <v>87.600000000000009</v>
      </c>
      <c r="AM14" s="78"/>
      <c r="AN14" s="78">
        <v>3594</v>
      </c>
      <c r="AO14" s="78">
        <v>3591</v>
      </c>
      <c r="AP14" s="78">
        <v>4236</v>
      </c>
      <c r="AQ14" s="78">
        <v>4230</v>
      </c>
      <c r="AR14" s="78">
        <v>2.4</v>
      </c>
      <c r="AS14" s="78">
        <v>2.4</v>
      </c>
      <c r="AT14" s="78">
        <v>26.400000000000002</v>
      </c>
      <c r="AU14" s="78">
        <v>26.400000000000002</v>
      </c>
      <c r="AV14" s="78">
        <v>43.4</v>
      </c>
      <c r="AW14" s="78">
        <v>43.5</v>
      </c>
      <c r="AX14" s="78">
        <v>457.8</v>
      </c>
      <c r="AY14" s="78">
        <v>457.5</v>
      </c>
      <c r="AZ14" s="78">
        <v>81</v>
      </c>
      <c r="BA14" s="78">
        <v>81.3</v>
      </c>
      <c r="BB14" s="78">
        <v>260.39999999999998</v>
      </c>
      <c r="BC14" s="79">
        <v>260.7</v>
      </c>
      <c r="BD14" s="79">
        <v>55.2</v>
      </c>
      <c r="BE14" s="79">
        <v>55</v>
      </c>
      <c r="BF14" s="79">
        <v>52.2</v>
      </c>
      <c r="BG14" s="79">
        <v>52.2</v>
      </c>
      <c r="BH14" s="79">
        <v>141.6</v>
      </c>
      <c r="BI14" s="79">
        <v>141.9</v>
      </c>
      <c r="BJ14" s="79">
        <v>4.4000000000000004</v>
      </c>
      <c r="BK14" s="79">
        <v>4.2</v>
      </c>
      <c r="BL14" s="79">
        <v>176.4</v>
      </c>
      <c r="BM14" s="79">
        <v>176.6</v>
      </c>
      <c r="BN14" s="79">
        <v>20328</v>
      </c>
      <c r="BO14" s="80">
        <v>0</v>
      </c>
    </row>
    <row r="15" spans="1:67" x14ac:dyDescent="0.2">
      <c r="A15" s="77" t="s">
        <v>11</v>
      </c>
      <c r="B15" s="78">
        <v>0</v>
      </c>
      <c r="C15" s="78">
        <v>0.92</v>
      </c>
      <c r="D15" s="78">
        <v>0.96</v>
      </c>
      <c r="E15" s="78">
        <v>1</v>
      </c>
      <c r="F15" s="78">
        <v>1.84</v>
      </c>
      <c r="G15" s="78">
        <v>1.86</v>
      </c>
      <c r="H15" s="78">
        <v>3438</v>
      </c>
      <c r="I15" s="78">
        <v>3438</v>
      </c>
      <c r="J15" s="78">
        <v>2970</v>
      </c>
      <c r="K15" s="78">
        <v>2973</v>
      </c>
      <c r="L15" s="78">
        <v>0</v>
      </c>
      <c r="M15" s="78"/>
      <c r="N15" s="78">
        <v>0</v>
      </c>
      <c r="O15" s="78">
        <v>3462</v>
      </c>
      <c r="P15" s="78">
        <v>0</v>
      </c>
      <c r="Q15" s="78">
        <v>2997</v>
      </c>
      <c r="R15" s="78">
        <v>37.6</v>
      </c>
      <c r="S15" s="78">
        <v>2540.4</v>
      </c>
      <c r="T15" s="78"/>
      <c r="U15" s="78">
        <v>1758</v>
      </c>
      <c r="V15" s="78"/>
      <c r="W15" s="78">
        <v>0</v>
      </c>
      <c r="X15" s="78"/>
      <c r="Y15" s="78">
        <v>8.1999999999999993</v>
      </c>
      <c r="Z15" s="78"/>
      <c r="AA15" s="78">
        <v>0</v>
      </c>
      <c r="AB15" s="78"/>
      <c r="AC15" s="78">
        <v>164</v>
      </c>
      <c r="AD15" s="78">
        <v>308.40000000000003</v>
      </c>
      <c r="AE15" s="78">
        <v>394.8</v>
      </c>
      <c r="AF15" s="78">
        <v>712.80000000000007</v>
      </c>
      <c r="AG15" s="78"/>
      <c r="AH15" s="78">
        <v>2.7</v>
      </c>
      <c r="AI15" s="78"/>
      <c r="AJ15" s="78">
        <v>315</v>
      </c>
      <c r="AK15" s="78"/>
      <c r="AL15" s="78">
        <v>215.6</v>
      </c>
      <c r="AM15" s="78"/>
      <c r="AN15" s="78">
        <v>3834</v>
      </c>
      <c r="AO15" s="78">
        <v>3834</v>
      </c>
      <c r="AP15" s="78">
        <v>4140</v>
      </c>
      <c r="AQ15" s="78">
        <v>4143</v>
      </c>
      <c r="AR15" s="78">
        <v>4.4000000000000004</v>
      </c>
      <c r="AS15" s="78">
        <v>4.2</v>
      </c>
      <c r="AT15" s="78">
        <v>26.6</v>
      </c>
      <c r="AU15" s="78">
        <v>26.6</v>
      </c>
      <c r="AV15" s="78">
        <v>39.200000000000003</v>
      </c>
      <c r="AW15" s="78">
        <v>39.1</v>
      </c>
      <c r="AX15" s="78">
        <v>457.8</v>
      </c>
      <c r="AY15" s="78">
        <v>458.40000000000003</v>
      </c>
      <c r="AZ15" s="78">
        <v>114.60000000000001</v>
      </c>
      <c r="BA15" s="78">
        <v>114.3</v>
      </c>
      <c r="BB15" s="78">
        <v>268.2</v>
      </c>
      <c r="BC15" s="79">
        <v>268.2</v>
      </c>
      <c r="BD15" s="79">
        <v>61.6</v>
      </c>
      <c r="BE15" s="79">
        <v>61.6</v>
      </c>
      <c r="BF15" s="79">
        <v>48.6</v>
      </c>
      <c r="BG15" s="79">
        <v>48.6</v>
      </c>
      <c r="BH15" s="79">
        <v>158.4</v>
      </c>
      <c r="BI15" s="79">
        <v>158.1</v>
      </c>
      <c r="BJ15" s="79">
        <v>2.4</v>
      </c>
      <c r="BK15" s="79">
        <v>2.6</v>
      </c>
      <c r="BL15" s="79">
        <v>357.6</v>
      </c>
      <c r="BM15" s="79">
        <v>358</v>
      </c>
      <c r="BN15" s="79">
        <v>15804.800000000001</v>
      </c>
      <c r="BO15" s="80">
        <v>0</v>
      </c>
    </row>
    <row r="16" spans="1:67" x14ac:dyDescent="0.2">
      <c r="A16" s="77" t="s">
        <v>12</v>
      </c>
      <c r="B16" s="78">
        <v>0</v>
      </c>
      <c r="C16" s="78">
        <v>1.008</v>
      </c>
      <c r="D16" s="78">
        <v>1.04</v>
      </c>
      <c r="E16" s="78">
        <v>0.96</v>
      </c>
      <c r="F16" s="78">
        <v>1.8800000000000001</v>
      </c>
      <c r="G16" s="78">
        <v>1.8800000000000001</v>
      </c>
      <c r="H16" s="78">
        <v>3414</v>
      </c>
      <c r="I16" s="78">
        <v>3414</v>
      </c>
      <c r="J16" s="78">
        <v>2910</v>
      </c>
      <c r="K16" s="78">
        <v>2907</v>
      </c>
      <c r="L16" s="78">
        <v>0</v>
      </c>
      <c r="M16" s="78"/>
      <c r="N16" s="78">
        <v>0</v>
      </c>
      <c r="O16" s="78">
        <v>3435</v>
      </c>
      <c r="P16" s="78">
        <v>0</v>
      </c>
      <c r="Q16" s="78">
        <v>2931</v>
      </c>
      <c r="R16" s="78">
        <v>38.6</v>
      </c>
      <c r="S16" s="78">
        <v>2526</v>
      </c>
      <c r="T16" s="78"/>
      <c r="U16" s="78">
        <v>1723.2</v>
      </c>
      <c r="V16" s="78"/>
      <c r="W16" s="78">
        <v>0</v>
      </c>
      <c r="X16" s="78"/>
      <c r="Y16" s="78">
        <v>11.1</v>
      </c>
      <c r="Z16" s="78"/>
      <c r="AA16" s="78">
        <v>0</v>
      </c>
      <c r="AB16" s="78"/>
      <c r="AC16" s="78">
        <v>158.4</v>
      </c>
      <c r="AD16" s="78">
        <v>307.8</v>
      </c>
      <c r="AE16" s="78">
        <v>382.8</v>
      </c>
      <c r="AF16" s="78">
        <v>652.80000000000007</v>
      </c>
      <c r="AG16" s="78"/>
      <c r="AH16" s="78">
        <v>2.4</v>
      </c>
      <c r="AI16" s="78"/>
      <c r="AJ16" s="78">
        <v>316</v>
      </c>
      <c r="AK16" s="78"/>
      <c r="AL16" s="78">
        <v>246.8</v>
      </c>
      <c r="AM16" s="78"/>
      <c r="AN16" s="78">
        <v>3804</v>
      </c>
      <c r="AO16" s="78">
        <v>3807</v>
      </c>
      <c r="AP16" s="78">
        <v>4080</v>
      </c>
      <c r="AQ16" s="78">
        <v>4080</v>
      </c>
      <c r="AR16" s="78">
        <v>2.4</v>
      </c>
      <c r="AS16" s="78">
        <v>2.4</v>
      </c>
      <c r="AT16" s="78">
        <v>26.2</v>
      </c>
      <c r="AU16" s="78">
        <v>26.3</v>
      </c>
      <c r="AV16" s="78">
        <v>40.6</v>
      </c>
      <c r="AW16" s="78">
        <v>40.800000000000004</v>
      </c>
      <c r="AX16" s="78">
        <v>455.40000000000003</v>
      </c>
      <c r="AY16" s="78">
        <v>455.1</v>
      </c>
      <c r="AZ16" s="78">
        <v>121.8</v>
      </c>
      <c r="BA16" s="78">
        <v>121.8</v>
      </c>
      <c r="BB16" s="78">
        <v>270</v>
      </c>
      <c r="BC16" s="79">
        <v>270</v>
      </c>
      <c r="BD16" s="79">
        <v>73.600000000000009</v>
      </c>
      <c r="BE16" s="79">
        <v>73.8</v>
      </c>
      <c r="BF16" s="79">
        <v>45</v>
      </c>
      <c r="BG16" s="79">
        <v>45</v>
      </c>
      <c r="BH16" s="79">
        <v>173.4</v>
      </c>
      <c r="BI16" s="79">
        <v>173.4</v>
      </c>
      <c r="BJ16" s="79">
        <v>3.2</v>
      </c>
      <c r="BK16" s="79">
        <v>3</v>
      </c>
      <c r="BL16" s="79">
        <v>332</v>
      </c>
      <c r="BM16" s="79">
        <v>331.6</v>
      </c>
      <c r="BN16" s="79">
        <v>11404.800000000001</v>
      </c>
      <c r="BO16" s="80">
        <v>0</v>
      </c>
    </row>
    <row r="17" spans="1:67" x14ac:dyDescent="0.2">
      <c r="A17" s="77" t="s">
        <v>13</v>
      </c>
      <c r="B17" s="78">
        <v>0</v>
      </c>
      <c r="C17" s="78">
        <v>0.91200000000000003</v>
      </c>
      <c r="D17" s="78">
        <v>1</v>
      </c>
      <c r="E17" s="78">
        <v>0.98</v>
      </c>
      <c r="F17" s="78">
        <v>1.8800000000000001</v>
      </c>
      <c r="G17" s="78">
        <v>1.84</v>
      </c>
      <c r="H17" s="78">
        <v>2136</v>
      </c>
      <c r="I17" s="78">
        <v>2133</v>
      </c>
      <c r="J17" s="78">
        <v>2508</v>
      </c>
      <c r="K17" s="78">
        <v>2508</v>
      </c>
      <c r="L17" s="78">
        <v>0</v>
      </c>
      <c r="M17" s="78"/>
      <c r="N17" s="78">
        <v>0</v>
      </c>
      <c r="O17" s="78">
        <v>2154</v>
      </c>
      <c r="P17" s="78">
        <v>0</v>
      </c>
      <c r="Q17" s="78">
        <v>2529</v>
      </c>
      <c r="R17" s="78">
        <v>25.6</v>
      </c>
      <c r="S17" s="78">
        <v>1303.2</v>
      </c>
      <c r="T17" s="78"/>
      <c r="U17" s="78">
        <v>1172.4000000000001</v>
      </c>
      <c r="V17" s="78"/>
      <c r="W17" s="78">
        <v>0</v>
      </c>
      <c r="X17" s="78"/>
      <c r="Y17" s="78">
        <v>8.4</v>
      </c>
      <c r="Z17" s="78"/>
      <c r="AA17" s="78">
        <v>0</v>
      </c>
      <c r="AB17" s="78"/>
      <c r="AC17" s="78">
        <v>123.2</v>
      </c>
      <c r="AD17" s="78">
        <v>279</v>
      </c>
      <c r="AE17" s="78">
        <v>366</v>
      </c>
      <c r="AF17" s="78">
        <v>819</v>
      </c>
      <c r="AG17" s="78"/>
      <c r="AH17" s="78">
        <v>2.7</v>
      </c>
      <c r="AI17" s="78"/>
      <c r="AJ17" s="78">
        <v>325</v>
      </c>
      <c r="AK17" s="78"/>
      <c r="AL17" s="78">
        <v>256</v>
      </c>
      <c r="AM17" s="78"/>
      <c r="AN17" s="78">
        <v>2574</v>
      </c>
      <c r="AO17" s="78">
        <v>2568</v>
      </c>
      <c r="AP17" s="78">
        <v>3696</v>
      </c>
      <c r="AQ17" s="78">
        <v>3693</v>
      </c>
      <c r="AR17" s="78">
        <v>9.6</v>
      </c>
      <c r="AS17" s="78">
        <v>9.8000000000000007</v>
      </c>
      <c r="AT17" s="78">
        <v>26.6</v>
      </c>
      <c r="AU17" s="78">
        <v>26.5</v>
      </c>
      <c r="AV17" s="78">
        <v>42.800000000000004</v>
      </c>
      <c r="AW17" s="78">
        <v>42.6</v>
      </c>
      <c r="AX17" s="78">
        <v>526.20000000000005</v>
      </c>
      <c r="AY17" s="78">
        <v>526.5</v>
      </c>
      <c r="AZ17" s="78">
        <v>114</v>
      </c>
      <c r="BA17" s="78">
        <v>114.3</v>
      </c>
      <c r="BB17" s="78">
        <v>292.8</v>
      </c>
      <c r="BC17" s="79">
        <v>293.10000000000002</v>
      </c>
      <c r="BD17" s="79">
        <v>73.2</v>
      </c>
      <c r="BE17" s="79">
        <v>73</v>
      </c>
      <c r="BF17" s="79">
        <v>52.800000000000004</v>
      </c>
      <c r="BG17" s="79">
        <v>52.800000000000004</v>
      </c>
      <c r="BH17" s="79">
        <v>177.6</v>
      </c>
      <c r="BI17" s="79">
        <v>177.9</v>
      </c>
      <c r="BJ17" s="79">
        <v>2.4</v>
      </c>
      <c r="BK17" s="79">
        <v>2.6</v>
      </c>
      <c r="BL17" s="79">
        <v>278.40000000000003</v>
      </c>
      <c r="BM17" s="79">
        <v>278.40000000000003</v>
      </c>
      <c r="BN17" s="79">
        <v>7497.6</v>
      </c>
      <c r="BO17" s="80">
        <v>0</v>
      </c>
    </row>
    <row r="18" spans="1:67" x14ac:dyDescent="0.2">
      <c r="A18" s="77" t="s">
        <v>14</v>
      </c>
      <c r="B18" s="78">
        <v>0</v>
      </c>
      <c r="C18" s="78">
        <v>0.91200000000000003</v>
      </c>
      <c r="D18" s="78">
        <v>0.96</v>
      </c>
      <c r="E18" s="78">
        <v>0.98</v>
      </c>
      <c r="F18" s="78">
        <v>1.84</v>
      </c>
      <c r="G18" s="78">
        <v>1.86</v>
      </c>
      <c r="H18" s="78">
        <v>2592</v>
      </c>
      <c r="I18" s="78">
        <v>2595</v>
      </c>
      <c r="J18" s="78">
        <v>2760</v>
      </c>
      <c r="K18" s="78">
        <v>2757</v>
      </c>
      <c r="L18" s="78">
        <v>0</v>
      </c>
      <c r="M18" s="78"/>
      <c r="N18" s="78">
        <v>0</v>
      </c>
      <c r="O18" s="78">
        <v>2616</v>
      </c>
      <c r="P18" s="78">
        <v>0</v>
      </c>
      <c r="Q18" s="78">
        <v>2784</v>
      </c>
      <c r="R18" s="78">
        <v>28</v>
      </c>
      <c r="S18" s="78">
        <v>1743.6000000000001</v>
      </c>
      <c r="T18" s="78"/>
      <c r="U18" s="78">
        <v>1342.8</v>
      </c>
      <c r="V18" s="78"/>
      <c r="W18" s="78">
        <v>0</v>
      </c>
      <c r="X18" s="78"/>
      <c r="Y18" s="78">
        <v>10.200000000000001</v>
      </c>
      <c r="Z18" s="78"/>
      <c r="AA18" s="78">
        <v>0</v>
      </c>
      <c r="AB18" s="78"/>
      <c r="AC18" s="78">
        <v>174</v>
      </c>
      <c r="AD18" s="78">
        <v>290.7</v>
      </c>
      <c r="AE18" s="78">
        <v>338.40000000000003</v>
      </c>
      <c r="AF18" s="78">
        <v>889.80000000000007</v>
      </c>
      <c r="AG18" s="78"/>
      <c r="AH18" s="78">
        <v>2.1</v>
      </c>
      <c r="AI18" s="78"/>
      <c r="AJ18" s="78">
        <v>319.60000000000002</v>
      </c>
      <c r="AK18" s="78"/>
      <c r="AL18" s="78">
        <v>258.8</v>
      </c>
      <c r="AM18" s="78"/>
      <c r="AN18" s="78">
        <v>3024</v>
      </c>
      <c r="AO18" s="78">
        <v>3027</v>
      </c>
      <c r="AP18" s="78">
        <v>3972</v>
      </c>
      <c r="AQ18" s="78">
        <v>3975</v>
      </c>
      <c r="AR18" s="78">
        <v>3.6</v>
      </c>
      <c r="AS18" s="78">
        <v>3.6</v>
      </c>
      <c r="AT18" s="78">
        <v>31</v>
      </c>
      <c r="AU18" s="78">
        <v>31</v>
      </c>
      <c r="AV18" s="78">
        <v>42.800000000000004</v>
      </c>
      <c r="AW18" s="78">
        <v>42.800000000000004</v>
      </c>
      <c r="AX18" s="78">
        <v>500.40000000000003</v>
      </c>
      <c r="AY18" s="78">
        <v>500.1</v>
      </c>
      <c r="AZ18" s="78">
        <v>130.19999999999999</v>
      </c>
      <c r="BA18" s="78">
        <v>129.9</v>
      </c>
      <c r="BB18" s="78">
        <v>295.2</v>
      </c>
      <c r="BC18" s="79">
        <v>294.60000000000002</v>
      </c>
      <c r="BD18" s="79">
        <v>70.8</v>
      </c>
      <c r="BE18" s="79">
        <v>71</v>
      </c>
      <c r="BF18" s="79">
        <v>49.800000000000004</v>
      </c>
      <c r="BG18" s="79">
        <v>50.1</v>
      </c>
      <c r="BH18" s="79">
        <v>182.4</v>
      </c>
      <c r="BI18" s="79">
        <v>182.4</v>
      </c>
      <c r="BJ18" s="79">
        <v>2.4</v>
      </c>
      <c r="BK18" s="79">
        <v>2.4</v>
      </c>
      <c r="BL18" s="79">
        <v>313.60000000000002</v>
      </c>
      <c r="BM18" s="79">
        <v>313.8</v>
      </c>
      <c r="BN18" s="79">
        <v>3977.6</v>
      </c>
      <c r="BO18" s="80">
        <v>0</v>
      </c>
    </row>
    <row r="19" spans="1:67" x14ac:dyDescent="0.2">
      <c r="A19" s="77" t="s">
        <v>15</v>
      </c>
      <c r="B19" s="78">
        <v>0</v>
      </c>
      <c r="C19" s="78">
        <v>0.90400000000000003</v>
      </c>
      <c r="D19" s="78">
        <v>0.96</v>
      </c>
      <c r="E19" s="78">
        <v>0.98</v>
      </c>
      <c r="F19" s="78">
        <v>2.12</v>
      </c>
      <c r="G19" s="78">
        <v>2.12</v>
      </c>
      <c r="H19" s="78">
        <v>3180</v>
      </c>
      <c r="I19" s="78">
        <v>3180</v>
      </c>
      <c r="J19" s="78">
        <v>2940</v>
      </c>
      <c r="K19" s="78">
        <v>2940</v>
      </c>
      <c r="L19" s="78">
        <v>0</v>
      </c>
      <c r="M19" s="78"/>
      <c r="N19" s="78">
        <v>0</v>
      </c>
      <c r="O19" s="78">
        <v>3204</v>
      </c>
      <c r="P19" s="78">
        <v>0</v>
      </c>
      <c r="Q19" s="78">
        <v>2964</v>
      </c>
      <c r="R19" s="78">
        <v>30.400000000000002</v>
      </c>
      <c r="S19" s="78">
        <v>2385.6</v>
      </c>
      <c r="T19" s="78"/>
      <c r="U19" s="78">
        <v>1714.8</v>
      </c>
      <c r="V19" s="78"/>
      <c r="W19" s="78">
        <v>0</v>
      </c>
      <c r="X19" s="78"/>
      <c r="Y19" s="78">
        <v>7</v>
      </c>
      <c r="Z19" s="78"/>
      <c r="AA19" s="78">
        <v>0</v>
      </c>
      <c r="AB19" s="78"/>
      <c r="AC19" s="78">
        <v>100.2</v>
      </c>
      <c r="AD19" s="78">
        <v>242.4</v>
      </c>
      <c r="AE19" s="78">
        <v>361.2</v>
      </c>
      <c r="AF19" s="78">
        <v>915.6</v>
      </c>
      <c r="AG19" s="78"/>
      <c r="AH19" s="78">
        <v>2.1</v>
      </c>
      <c r="AI19" s="78"/>
      <c r="AJ19" s="78">
        <v>316</v>
      </c>
      <c r="AK19" s="78"/>
      <c r="AL19" s="78">
        <v>90</v>
      </c>
      <c r="AM19" s="78"/>
      <c r="AN19" s="78">
        <v>3594</v>
      </c>
      <c r="AO19" s="78">
        <v>3597</v>
      </c>
      <c r="AP19" s="78">
        <v>3984</v>
      </c>
      <c r="AQ19" s="78">
        <v>3987</v>
      </c>
      <c r="AR19" s="78">
        <v>5.2</v>
      </c>
      <c r="AS19" s="78">
        <v>5</v>
      </c>
      <c r="AT19" s="78">
        <v>26.8</v>
      </c>
      <c r="AU19" s="78">
        <v>26.900000000000002</v>
      </c>
      <c r="AV19" s="78">
        <v>43.2</v>
      </c>
      <c r="AW19" s="78">
        <v>43.4</v>
      </c>
      <c r="AX19" s="78">
        <v>439.8</v>
      </c>
      <c r="AY19" s="78">
        <v>439.8</v>
      </c>
      <c r="AZ19" s="78">
        <v>88.8</v>
      </c>
      <c r="BA19" s="78">
        <v>89.100000000000009</v>
      </c>
      <c r="BB19" s="78">
        <v>283.2</v>
      </c>
      <c r="BC19" s="79">
        <v>283.5</v>
      </c>
      <c r="BD19" s="79">
        <v>74.400000000000006</v>
      </c>
      <c r="BE19" s="79">
        <v>74.400000000000006</v>
      </c>
      <c r="BF19" s="79">
        <v>48.6</v>
      </c>
      <c r="BG19" s="79">
        <v>48.6</v>
      </c>
      <c r="BH19" s="79">
        <v>189</v>
      </c>
      <c r="BI19" s="79">
        <v>188.70000000000002</v>
      </c>
      <c r="BJ19" s="79">
        <v>2.4</v>
      </c>
      <c r="BK19" s="79">
        <v>2.6</v>
      </c>
      <c r="BL19" s="79">
        <v>232.4</v>
      </c>
      <c r="BM19" s="79">
        <v>232.4</v>
      </c>
      <c r="BN19" s="79">
        <v>3845.6</v>
      </c>
      <c r="BO19" s="80">
        <v>44</v>
      </c>
    </row>
    <row r="20" spans="1:67" x14ac:dyDescent="0.2">
      <c r="A20" s="77" t="s">
        <v>16</v>
      </c>
      <c r="B20" s="78">
        <v>0</v>
      </c>
      <c r="C20" s="78">
        <v>0.92</v>
      </c>
      <c r="D20" s="78">
        <v>1</v>
      </c>
      <c r="E20" s="78">
        <v>0.96</v>
      </c>
      <c r="F20" s="78">
        <v>1.8800000000000001</v>
      </c>
      <c r="G20" s="78">
        <v>1.8800000000000001</v>
      </c>
      <c r="H20" s="78">
        <v>3624</v>
      </c>
      <c r="I20" s="78">
        <v>3621</v>
      </c>
      <c r="J20" s="78">
        <v>3054</v>
      </c>
      <c r="K20" s="78">
        <v>3060</v>
      </c>
      <c r="L20" s="78">
        <v>0</v>
      </c>
      <c r="M20" s="78"/>
      <c r="N20" s="78">
        <v>0</v>
      </c>
      <c r="O20" s="78">
        <v>3648</v>
      </c>
      <c r="P20" s="78">
        <v>0</v>
      </c>
      <c r="Q20" s="78">
        <v>3087</v>
      </c>
      <c r="R20" s="78">
        <v>169.4</v>
      </c>
      <c r="S20" s="78">
        <v>2595.6</v>
      </c>
      <c r="T20" s="78"/>
      <c r="U20" s="78">
        <v>1639.2</v>
      </c>
      <c r="V20" s="78"/>
      <c r="W20" s="78">
        <v>0</v>
      </c>
      <c r="X20" s="78"/>
      <c r="Y20" s="78">
        <v>8</v>
      </c>
      <c r="Z20" s="78"/>
      <c r="AA20" s="78">
        <v>0</v>
      </c>
      <c r="AB20" s="78"/>
      <c r="AC20" s="78">
        <v>176.6</v>
      </c>
      <c r="AD20" s="78">
        <v>265.8</v>
      </c>
      <c r="AE20" s="78">
        <v>382.40000000000003</v>
      </c>
      <c r="AF20" s="78">
        <v>888.6</v>
      </c>
      <c r="AG20" s="78"/>
      <c r="AH20" s="78">
        <v>3.6</v>
      </c>
      <c r="AI20" s="78"/>
      <c r="AJ20" s="78">
        <v>309.60000000000002</v>
      </c>
      <c r="AK20" s="78"/>
      <c r="AL20" s="78">
        <v>291.60000000000002</v>
      </c>
      <c r="AM20" s="78"/>
      <c r="AN20" s="78">
        <v>4032</v>
      </c>
      <c r="AO20" s="78">
        <v>4029</v>
      </c>
      <c r="AP20" s="78">
        <v>4290</v>
      </c>
      <c r="AQ20" s="78">
        <v>4287</v>
      </c>
      <c r="AR20" s="78">
        <v>3.6</v>
      </c>
      <c r="AS20" s="78">
        <v>3.6</v>
      </c>
      <c r="AT20" s="78">
        <v>26.2</v>
      </c>
      <c r="AU20" s="78">
        <v>26.1</v>
      </c>
      <c r="AV20" s="78">
        <v>40</v>
      </c>
      <c r="AW20" s="78">
        <v>39.800000000000004</v>
      </c>
      <c r="AX20" s="78">
        <v>452.40000000000003</v>
      </c>
      <c r="AY20" s="78">
        <v>452.40000000000003</v>
      </c>
      <c r="AZ20" s="78">
        <v>154.80000000000001</v>
      </c>
      <c r="BA20" s="78">
        <v>154.5</v>
      </c>
      <c r="BB20" s="78">
        <v>278.40000000000003</v>
      </c>
      <c r="BC20" s="79">
        <v>278.7</v>
      </c>
      <c r="BD20" s="79">
        <v>72.8</v>
      </c>
      <c r="BE20" s="79">
        <v>72.8</v>
      </c>
      <c r="BF20" s="79">
        <v>49.2</v>
      </c>
      <c r="BG20" s="79">
        <v>48.9</v>
      </c>
      <c r="BH20" s="79">
        <v>199.8</v>
      </c>
      <c r="BI20" s="79">
        <v>199.8</v>
      </c>
      <c r="BJ20" s="79">
        <v>5.2</v>
      </c>
      <c r="BK20" s="79">
        <v>4.8</v>
      </c>
      <c r="BL20" s="79">
        <v>328.8</v>
      </c>
      <c r="BM20" s="79">
        <v>328.8</v>
      </c>
      <c r="BN20" s="79">
        <v>4206.3999999999996</v>
      </c>
      <c r="BO20" s="80">
        <v>0</v>
      </c>
    </row>
    <row r="21" spans="1:67" x14ac:dyDescent="0.2">
      <c r="A21" s="77" t="s">
        <v>17</v>
      </c>
      <c r="B21" s="78">
        <v>0</v>
      </c>
      <c r="C21" s="78">
        <v>0.92</v>
      </c>
      <c r="D21" s="78">
        <v>1</v>
      </c>
      <c r="E21" s="78">
        <v>0.98</v>
      </c>
      <c r="F21" s="78">
        <v>1.92</v>
      </c>
      <c r="G21" s="78">
        <v>1.9000000000000001</v>
      </c>
      <c r="H21" s="78">
        <v>3564</v>
      </c>
      <c r="I21" s="78">
        <v>3567</v>
      </c>
      <c r="J21" s="78">
        <v>3042</v>
      </c>
      <c r="K21" s="78">
        <v>3039</v>
      </c>
      <c r="L21" s="78">
        <v>0</v>
      </c>
      <c r="M21" s="78"/>
      <c r="N21" s="78">
        <v>0</v>
      </c>
      <c r="O21" s="78">
        <v>3597</v>
      </c>
      <c r="P21" s="78">
        <v>0</v>
      </c>
      <c r="Q21" s="78">
        <v>3066</v>
      </c>
      <c r="R21" s="78">
        <v>99.600000000000009</v>
      </c>
      <c r="S21" s="78">
        <v>2631.6</v>
      </c>
      <c r="T21" s="78"/>
      <c r="U21" s="78">
        <v>1606.8</v>
      </c>
      <c r="V21" s="78"/>
      <c r="W21" s="78">
        <v>0</v>
      </c>
      <c r="X21" s="78"/>
      <c r="Y21" s="78">
        <v>7.6000000000000005</v>
      </c>
      <c r="Z21" s="78"/>
      <c r="AA21" s="78">
        <v>0</v>
      </c>
      <c r="AB21" s="78"/>
      <c r="AC21" s="78">
        <v>162.80000000000001</v>
      </c>
      <c r="AD21" s="78">
        <v>255.9</v>
      </c>
      <c r="AE21" s="78">
        <v>356.8</v>
      </c>
      <c r="AF21" s="78">
        <v>906</v>
      </c>
      <c r="AG21" s="78"/>
      <c r="AH21" s="78">
        <v>3.9</v>
      </c>
      <c r="AI21" s="78"/>
      <c r="AJ21" s="78">
        <v>334.8</v>
      </c>
      <c r="AK21" s="78"/>
      <c r="AL21" s="78">
        <v>296.8</v>
      </c>
      <c r="AM21" s="78"/>
      <c r="AN21" s="78">
        <v>3978</v>
      </c>
      <c r="AO21" s="78">
        <v>3975</v>
      </c>
      <c r="AP21" s="78">
        <v>4242</v>
      </c>
      <c r="AQ21" s="78">
        <v>4242</v>
      </c>
      <c r="AR21" s="78">
        <v>4</v>
      </c>
      <c r="AS21" s="78">
        <v>4.2</v>
      </c>
      <c r="AT21" s="78">
        <v>27.8</v>
      </c>
      <c r="AU21" s="78">
        <v>27.900000000000002</v>
      </c>
      <c r="AV21" s="78">
        <v>41.2</v>
      </c>
      <c r="AW21" s="78">
        <v>41.300000000000004</v>
      </c>
      <c r="AX21" s="78">
        <v>456</v>
      </c>
      <c r="AY21" s="78">
        <v>456</v>
      </c>
      <c r="AZ21" s="78">
        <v>149.4</v>
      </c>
      <c r="BA21" s="78">
        <v>149.4</v>
      </c>
      <c r="BB21" s="78">
        <v>270.60000000000002</v>
      </c>
      <c r="BC21" s="79">
        <v>270.3</v>
      </c>
      <c r="BD21" s="79">
        <v>72.8</v>
      </c>
      <c r="BE21" s="79">
        <v>72.8</v>
      </c>
      <c r="BF21" s="79">
        <v>49.800000000000004</v>
      </c>
      <c r="BG21" s="79">
        <v>49.5</v>
      </c>
      <c r="BH21" s="79">
        <v>202.8</v>
      </c>
      <c r="BI21" s="79">
        <v>202.8</v>
      </c>
      <c r="BJ21" s="79">
        <v>4</v>
      </c>
      <c r="BK21" s="79">
        <v>4.2</v>
      </c>
      <c r="BL21" s="79">
        <v>300</v>
      </c>
      <c r="BM21" s="79">
        <v>299.8</v>
      </c>
      <c r="BN21" s="79">
        <v>4021.6</v>
      </c>
      <c r="BO21" s="80">
        <v>44</v>
      </c>
    </row>
    <row r="22" spans="1:67" x14ac:dyDescent="0.2">
      <c r="A22" s="77" t="s">
        <v>18</v>
      </c>
      <c r="B22" s="78">
        <v>0</v>
      </c>
      <c r="C22" s="78">
        <v>0.92</v>
      </c>
      <c r="D22" s="78">
        <v>0.96</v>
      </c>
      <c r="E22" s="78">
        <v>0.96</v>
      </c>
      <c r="F22" s="78">
        <v>1.92</v>
      </c>
      <c r="G22" s="78">
        <v>1.94</v>
      </c>
      <c r="H22" s="78">
        <v>3366</v>
      </c>
      <c r="I22" s="78">
        <v>3363</v>
      </c>
      <c r="J22" s="78">
        <v>3384</v>
      </c>
      <c r="K22" s="78">
        <v>3384</v>
      </c>
      <c r="L22" s="78">
        <v>0</v>
      </c>
      <c r="M22" s="78"/>
      <c r="N22" s="78">
        <v>0</v>
      </c>
      <c r="O22" s="78">
        <v>3387</v>
      </c>
      <c r="P22" s="78">
        <v>0</v>
      </c>
      <c r="Q22" s="78">
        <v>3414</v>
      </c>
      <c r="R22" s="78">
        <v>25.400000000000002</v>
      </c>
      <c r="S22" s="78">
        <v>2552.4</v>
      </c>
      <c r="T22" s="78"/>
      <c r="U22" s="78">
        <v>1578</v>
      </c>
      <c r="V22" s="78"/>
      <c r="W22" s="78">
        <v>0</v>
      </c>
      <c r="X22" s="78"/>
      <c r="Y22" s="78">
        <v>8.8000000000000007</v>
      </c>
      <c r="Z22" s="78"/>
      <c r="AA22" s="78">
        <v>0</v>
      </c>
      <c r="AB22" s="78"/>
      <c r="AC22" s="78">
        <v>139.6</v>
      </c>
      <c r="AD22" s="78">
        <v>253.20000000000002</v>
      </c>
      <c r="AE22" s="78">
        <v>339.2</v>
      </c>
      <c r="AF22" s="78">
        <v>1329</v>
      </c>
      <c r="AG22" s="78"/>
      <c r="AH22" s="78">
        <v>2.7</v>
      </c>
      <c r="AI22" s="78"/>
      <c r="AJ22" s="78">
        <v>321.40000000000003</v>
      </c>
      <c r="AK22" s="78"/>
      <c r="AL22" s="78">
        <v>249.6</v>
      </c>
      <c r="AM22" s="78"/>
      <c r="AN22" s="78">
        <v>3750</v>
      </c>
      <c r="AO22" s="78">
        <v>3753</v>
      </c>
      <c r="AP22" s="78">
        <v>4512</v>
      </c>
      <c r="AQ22" s="78">
        <v>4515</v>
      </c>
      <c r="AR22" s="78">
        <v>3.2</v>
      </c>
      <c r="AS22" s="78">
        <v>3.2</v>
      </c>
      <c r="AT22" s="78">
        <v>27.400000000000002</v>
      </c>
      <c r="AU22" s="78">
        <v>27.2</v>
      </c>
      <c r="AV22" s="78">
        <v>43.4</v>
      </c>
      <c r="AW22" s="78">
        <v>43.4</v>
      </c>
      <c r="AX22" s="78">
        <v>454.8</v>
      </c>
      <c r="AY22" s="78">
        <v>454.5</v>
      </c>
      <c r="AZ22" s="78">
        <v>124.8</v>
      </c>
      <c r="BA22" s="78">
        <v>124.8</v>
      </c>
      <c r="BB22" s="78">
        <v>251.4</v>
      </c>
      <c r="BC22" s="79">
        <v>251.4</v>
      </c>
      <c r="BD22" s="79">
        <v>72.8</v>
      </c>
      <c r="BE22" s="79">
        <v>72.8</v>
      </c>
      <c r="BF22" s="79">
        <v>52.2</v>
      </c>
      <c r="BG22" s="79">
        <v>52.5</v>
      </c>
      <c r="BH22" s="79">
        <v>173.4</v>
      </c>
      <c r="BI22" s="79">
        <v>173.4</v>
      </c>
      <c r="BJ22" s="79">
        <v>3.2</v>
      </c>
      <c r="BK22" s="79">
        <v>3</v>
      </c>
      <c r="BL22" s="79">
        <v>278.40000000000003</v>
      </c>
      <c r="BM22" s="79">
        <v>278.8</v>
      </c>
      <c r="BN22" s="79">
        <v>3247.2000000000003</v>
      </c>
      <c r="BO22" s="80">
        <v>8.8000000000000007</v>
      </c>
    </row>
    <row r="23" spans="1:67" x14ac:dyDescent="0.2">
      <c r="A23" s="77" t="s">
        <v>19</v>
      </c>
      <c r="B23" s="78">
        <v>0</v>
      </c>
      <c r="C23" s="78">
        <v>0.90400000000000003</v>
      </c>
      <c r="D23" s="78">
        <v>0.96</v>
      </c>
      <c r="E23" s="78">
        <v>0.98</v>
      </c>
      <c r="F23" s="78">
        <v>1.8800000000000001</v>
      </c>
      <c r="G23" s="78">
        <v>1.86</v>
      </c>
      <c r="H23" s="78">
        <v>3222</v>
      </c>
      <c r="I23" s="78">
        <v>3225</v>
      </c>
      <c r="J23" s="78">
        <v>3810</v>
      </c>
      <c r="K23" s="78">
        <v>3810</v>
      </c>
      <c r="L23" s="78">
        <v>0</v>
      </c>
      <c r="M23" s="78"/>
      <c r="N23" s="78">
        <v>0</v>
      </c>
      <c r="O23" s="78">
        <v>3255</v>
      </c>
      <c r="P23" s="78">
        <v>0</v>
      </c>
      <c r="Q23" s="78">
        <v>3840</v>
      </c>
      <c r="R23" s="78">
        <v>34.200000000000003</v>
      </c>
      <c r="S23" s="78">
        <v>2403.6</v>
      </c>
      <c r="T23" s="78"/>
      <c r="U23" s="78">
        <v>1770</v>
      </c>
      <c r="V23" s="78"/>
      <c r="W23" s="78">
        <v>0</v>
      </c>
      <c r="X23" s="78"/>
      <c r="Y23" s="78">
        <v>5</v>
      </c>
      <c r="Z23" s="78"/>
      <c r="AA23" s="78">
        <v>0</v>
      </c>
      <c r="AB23" s="78"/>
      <c r="AC23" s="78">
        <v>133.6</v>
      </c>
      <c r="AD23" s="78">
        <v>265.2</v>
      </c>
      <c r="AE23" s="78">
        <v>356.40000000000003</v>
      </c>
      <c r="AF23" s="78">
        <v>1609.8</v>
      </c>
      <c r="AG23" s="78"/>
      <c r="AH23" s="78">
        <v>2.4</v>
      </c>
      <c r="AI23" s="78"/>
      <c r="AJ23" s="78">
        <v>316.40000000000003</v>
      </c>
      <c r="AK23" s="78"/>
      <c r="AL23" s="78">
        <v>196.4</v>
      </c>
      <c r="AM23" s="78"/>
      <c r="AN23" s="78">
        <v>3612</v>
      </c>
      <c r="AO23" s="78">
        <v>3609</v>
      </c>
      <c r="AP23" s="78">
        <v>4950</v>
      </c>
      <c r="AQ23" s="78">
        <v>4947</v>
      </c>
      <c r="AR23" s="78">
        <v>3.2</v>
      </c>
      <c r="AS23" s="78">
        <v>3.2</v>
      </c>
      <c r="AT23" s="78">
        <v>25.6</v>
      </c>
      <c r="AU23" s="78">
        <v>25.8</v>
      </c>
      <c r="AV23" s="78">
        <v>42.2</v>
      </c>
      <c r="AW23" s="78">
        <v>42.300000000000004</v>
      </c>
      <c r="AX23" s="78">
        <v>453</v>
      </c>
      <c r="AY23" s="78">
        <v>453</v>
      </c>
      <c r="AZ23" s="78">
        <v>130.19999999999999</v>
      </c>
      <c r="BA23" s="78">
        <v>130.5</v>
      </c>
      <c r="BB23" s="78">
        <v>247.8</v>
      </c>
      <c r="BC23" s="79">
        <v>247.8</v>
      </c>
      <c r="BD23" s="79">
        <v>73.2</v>
      </c>
      <c r="BE23" s="79">
        <v>73</v>
      </c>
      <c r="BF23" s="79">
        <v>54.6</v>
      </c>
      <c r="BG23" s="79">
        <v>54.300000000000004</v>
      </c>
      <c r="BH23" s="79">
        <v>170.4</v>
      </c>
      <c r="BI23" s="79">
        <v>170.4</v>
      </c>
      <c r="BJ23" s="79">
        <v>4</v>
      </c>
      <c r="BK23" s="79">
        <v>4.2</v>
      </c>
      <c r="BL23" s="79">
        <v>278.8</v>
      </c>
      <c r="BM23" s="79">
        <v>278.40000000000003</v>
      </c>
      <c r="BN23" s="79">
        <v>2472.8000000000002</v>
      </c>
      <c r="BO23" s="80">
        <v>26.400000000000002</v>
      </c>
    </row>
    <row r="24" spans="1:67" x14ac:dyDescent="0.2">
      <c r="A24" s="77" t="s">
        <v>20</v>
      </c>
      <c r="B24" s="78">
        <v>0</v>
      </c>
      <c r="C24" s="78">
        <v>0.91200000000000003</v>
      </c>
      <c r="D24" s="78">
        <v>0.96</v>
      </c>
      <c r="E24" s="78">
        <v>0.92</v>
      </c>
      <c r="F24" s="78">
        <v>1.6</v>
      </c>
      <c r="G24" s="78">
        <v>1.62</v>
      </c>
      <c r="H24" s="78">
        <v>3126</v>
      </c>
      <c r="I24" s="78">
        <v>3123</v>
      </c>
      <c r="J24" s="78">
        <v>3816</v>
      </c>
      <c r="K24" s="78">
        <v>3816</v>
      </c>
      <c r="L24" s="78">
        <v>0</v>
      </c>
      <c r="M24" s="78"/>
      <c r="N24" s="78">
        <v>0</v>
      </c>
      <c r="O24" s="78">
        <v>3150</v>
      </c>
      <c r="P24" s="78">
        <v>0</v>
      </c>
      <c r="Q24" s="78">
        <v>3849</v>
      </c>
      <c r="R24" s="78">
        <v>31</v>
      </c>
      <c r="S24" s="78">
        <v>2330.4</v>
      </c>
      <c r="T24" s="78"/>
      <c r="U24" s="78">
        <v>1861.2</v>
      </c>
      <c r="V24" s="78"/>
      <c r="W24" s="78">
        <v>0</v>
      </c>
      <c r="X24" s="78"/>
      <c r="Y24" s="78">
        <v>3.5</v>
      </c>
      <c r="Z24" s="78"/>
      <c r="AA24" s="78">
        <v>0</v>
      </c>
      <c r="AB24" s="78"/>
      <c r="AC24" s="78">
        <v>110</v>
      </c>
      <c r="AD24" s="78">
        <v>250.8</v>
      </c>
      <c r="AE24" s="78">
        <v>353.6</v>
      </c>
      <c r="AF24" s="78">
        <v>1621.8</v>
      </c>
      <c r="AG24" s="78"/>
      <c r="AH24" s="78">
        <v>2.1</v>
      </c>
      <c r="AI24" s="78"/>
      <c r="AJ24" s="78">
        <v>318.40000000000003</v>
      </c>
      <c r="AK24" s="78"/>
      <c r="AL24" s="78">
        <v>112</v>
      </c>
      <c r="AM24" s="78"/>
      <c r="AN24" s="78">
        <v>3510</v>
      </c>
      <c r="AO24" s="78">
        <v>3513</v>
      </c>
      <c r="AP24" s="78">
        <v>4944</v>
      </c>
      <c r="AQ24" s="78">
        <v>4950</v>
      </c>
      <c r="AR24" s="78">
        <v>3.6</v>
      </c>
      <c r="AS24" s="78">
        <v>3.6</v>
      </c>
      <c r="AT24" s="78">
        <v>25</v>
      </c>
      <c r="AU24" s="78">
        <v>24.8</v>
      </c>
      <c r="AV24" s="78">
        <v>42.2</v>
      </c>
      <c r="AW24" s="78">
        <v>42</v>
      </c>
      <c r="AX24" s="78">
        <v>457.8</v>
      </c>
      <c r="AY24" s="78">
        <v>458.1</v>
      </c>
      <c r="AZ24" s="78">
        <v>94.8</v>
      </c>
      <c r="BA24" s="78">
        <v>94.5</v>
      </c>
      <c r="BB24" s="78">
        <v>248.4</v>
      </c>
      <c r="BC24" s="79">
        <v>248.70000000000002</v>
      </c>
      <c r="BD24" s="79">
        <v>74</v>
      </c>
      <c r="BE24" s="79">
        <v>74</v>
      </c>
      <c r="BF24" s="79">
        <v>58.2</v>
      </c>
      <c r="BG24" s="79">
        <v>58.2</v>
      </c>
      <c r="BH24" s="79">
        <v>244.8</v>
      </c>
      <c r="BI24" s="79">
        <v>244.8</v>
      </c>
      <c r="BJ24" s="79">
        <v>4</v>
      </c>
      <c r="BK24" s="79">
        <v>3.8000000000000003</v>
      </c>
      <c r="BL24" s="79">
        <v>232.4</v>
      </c>
      <c r="BM24" s="79">
        <v>232.4</v>
      </c>
      <c r="BN24" s="79">
        <v>2648.8</v>
      </c>
      <c r="BO24" s="80">
        <v>167.20000000000002</v>
      </c>
    </row>
    <row r="25" spans="1:67" x14ac:dyDescent="0.2">
      <c r="A25" s="77" t="s">
        <v>21</v>
      </c>
      <c r="B25" s="78">
        <v>0</v>
      </c>
      <c r="C25" s="78">
        <v>0.91200000000000003</v>
      </c>
      <c r="D25" s="78">
        <v>0.96</v>
      </c>
      <c r="E25" s="78">
        <v>0.96</v>
      </c>
      <c r="F25" s="78">
        <v>0.8</v>
      </c>
      <c r="G25" s="78">
        <v>0.8</v>
      </c>
      <c r="H25" s="78">
        <v>3078</v>
      </c>
      <c r="I25" s="78">
        <v>3078</v>
      </c>
      <c r="J25" s="78">
        <v>3726</v>
      </c>
      <c r="K25" s="78">
        <v>3726</v>
      </c>
      <c r="L25" s="78">
        <v>0</v>
      </c>
      <c r="M25" s="78"/>
      <c r="N25" s="78">
        <v>0</v>
      </c>
      <c r="O25" s="78">
        <v>3108</v>
      </c>
      <c r="P25" s="78">
        <v>0</v>
      </c>
      <c r="Q25" s="78">
        <v>3759</v>
      </c>
      <c r="R25" s="78">
        <v>31</v>
      </c>
      <c r="S25" s="78">
        <v>2317.2000000000003</v>
      </c>
      <c r="T25" s="78"/>
      <c r="U25" s="78">
        <v>1828.8</v>
      </c>
      <c r="V25" s="78"/>
      <c r="W25" s="78">
        <v>0</v>
      </c>
      <c r="X25" s="78"/>
      <c r="Y25" s="78">
        <v>2.7</v>
      </c>
      <c r="Z25" s="78"/>
      <c r="AA25" s="78">
        <v>0</v>
      </c>
      <c r="AB25" s="78"/>
      <c r="AC25" s="78">
        <v>109.60000000000001</v>
      </c>
      <c r="AD25" s="78">
        <v>264</v>
      </c>
      <c r="AE25" s="78">
        <v>332</v>
      </c>
      <c r="AF25" s="78">
        <v>1555.8</v>
      </c>
      <c r="AG25" s="78"/>
      <c r="AH25" s="78">
        <v>2.1</v>
      </c>
      <c r="AI25" s="78"/>
      <c r="AJ25" s="78">
        <v>313.2</v>
      </c>
      <c r="AK25" s="78"/>
      <c r="AL25" s="78">
        <v>108</v>
      </c>
      <c r="AM25" s="78"/>
      <c r="AN25" s="78">
        <v>3480</v>
      </c>
      <c r="AO25" s="78">
        <v>3480</v>
      </c>
      <c r="AP25" s="78">
        <v>4884</v>
      </c>
      <c r="AQ25" s="78">
        <v>4878</v>
      </c>
      <c r="AR25" s="78">
        <v>3.6</v>
      </c>
      <c r="AS25" s="78">
        <v>3.6</v>
      </c>
      <c r="AT25" s="78">
        <v>26.8</v>
      </c>
      <c r="AU25" s="78">
        <v>26.900000000000002</v>
      </c>
      <c r="AV25" s="78">
        <v>47.6</v>
      </c>
      <c r="AW25" s="78">
        <v>47.6</v>
      </c>
      <c r="AX25" s="78">
        <v>465</v>
      </c>
      <c r="AY25" s="78">
        <v>465</v>
      </c>
      <c r="AZ25" s="78">
        <v>95.4</v>
      </c>
      <c r="BA25" s="78">
        <v>95.7</v>
      </c>
      <c r="BB25" s="78">
        <v>251.4</v>
      </c>
      <c r="BC25" s="79">
        <v>250.8</v>
      </c>
      <c r="BD25" s="79">
        <v>74.400000000000006</v>
      </c>
      <c r="BE25" s="79">
        <v>74.400000000000006</v>
      </c>
      <c r="BF25" s="79">
        <v>58.800000000000004</v>
      </c>
      <c r="BG25" s="79">
        <v>58.800000000000004</v>
      </c>
      <c r="BH25" s="79">
        <v>244.8</v>
      </c>
      <c r="BI25" s="79">
        <v>244.8</v>
      </c>
      <c r="BJ25" s="79">
        <v>3.6</v>
      </c>
      <c r="BK25" s="79">
        <v>3.6</v>
      </c>
      <c r="BL25" s="79">
        <v>244</v>
      </c>
      <c r="BM25" s="79">
        <v>244</v>
      </c>
      <c r="BN25" s="79">
        <v>1100</v>
      </c>
      <c r="BO25" s="80">
        <v>624.80000000000007</v>
      </c>
    </row>
    <row r="26" spans="1:67" x14ac:dyDescent="0.2">
      <c r="A26" s="77" t="s">
        <v>22</v>
      </c>
      <c r="B26" s="78">
        <v>0</v>
      </c>
      <c r="C26" s="78">
        <v>0.92</v>
      </c>
      <c r="D26" s="78">
        <v>1</v>
      </c>
      <c r="E26" s="78">
        <v>0.96</v>
      </c>
      <c r="F26" s="78">
        <v>0.84</v>
      </c>
      <c r="G26" s="78">
        <v>0.84</v>
      </c>
      <c r="H26" s="78">
        <v>2874</v>
      </c>
      <c r="I26" s="78">
        <v>2877</v>
      </c>
      <c r="J26" s="78">
        <v>3426</v>
      </c>
      <c r="K26" s="78">
        <v>3429</v>
      </c>
      <c r="L26" s="78">
        <v>0</v>
      </c>
      <c r="M26" s="78"/>
      <c r="N26" s="78">
        <v>0</v>
      </c>
      <c r="O26" s="78">
        <v>2901</v>
      </c>
      <c r="P26" s="78">
        <v>0</v>
      </c>
      <c r="Q26" s="78">
        <v>3459</v>
      </c>
      <c r="R26" s="78">
        <v>29.400000000000002</v>
      </c>
      <c r="S26" s="78">
        <v>2161.1999999999998</v>
      </c>
      <c r="T26" s="78"/>
      <c r="U26" s="78">
        <v>1563.6000000000001</v>
      </c>
      <c r="V26" s="78"/>
      <c r="W26" s="78">
        <v>0</v>
      </c>
      <c r="X26" s="78"/>
      <c r="Y26" s="78">
        <v>3</v>
      </c>
      <c r="Z26" s="78"/>
      <c r="AA26" s="78">
        <v>0</v>
      </c>
      <c r="AB26" s="78"/>
      <c r="AC26" s="78">
        <v>116.8</v>
      </c>
      <c r="AD26" s="78">
        <v>264.3</v>
      </c>
      <c r="AE26" s="78">
        <v>282.8</v>
      </c>
      <c r="AF26" s="78">
        <v>1524.6000000000001</v>
      </c>
      <c r="AG26" s="78"/>
      <c r="AH26" s="78">
        <v>2.4</v>
      </c>
      <c r="AI26" s="78"/>
      <c r="AJ26" s="78">
        <v>304.40000000000003</v>
      </c>
      <c r="AK26" s="78"/>
      <c r="AL26" s="78">
        <v>102.8</v>
      </c>
      <c r="AM26" s="78"/>
      <c r="AN26" s="78">
        <v>3282</v>
      </c>
      <c r="AO26" s="78">
        <v>3282</v>
      </c>
      <c r="AP26" s="78">
        <v>4572</v>
      </c>
      <c r="AQ26" s="78">
        <v>4575</v>
      </c>
      <c r="AR26" s="78">
        <v>2.4</v>
      </c>
      <c r="AS26" s="78">
        <v>2.4</v>
      </c>
      <c r="AT26" s="78">
        <v>31.2</v>
      </c>
      <c r="AU26" s="78">
        <v>31.3</v>
      </c>
      <c r="AV26" s="78">
        <v>44.6</v>
      </c>
      <c r="AW26" s="78">
        <v>44.6</v>
      </c>
      <c r="AX26" s="78">
        <v>466.2</v>
      </c>
      <c r="AY26" s="78">
        <v>466.5</v>
      </c>
      <c r="AZ26" s="78">
        <v>91.8</v>
      </c>
      <c r="BA26" s="78">
        <v>91.8</v>
      </c>
      <c r="BB26" s="78">
        <v>261</v>
      </c>
      <c r="BC26" s="79">
        <v>261</v>
      </c>
      <c r="BD26" s="79">
        <v>67.599999999999994</v>
      </c>
      <c r="BE26" s="79">
        <v>67.599999999999994</v>
      </c>
      <c r="BF26" s="79">
        <v>57.6</v>
      </c>
      <c r="BG26" s="79">
        <v>57.6</v>
      </c>
      <c r="BH26" s="79">
        <v>278.40000000000003</v>
      </c>
      <c r="BI26" s="79">
        <v>278.40000000000003</v>
      </c>
      <c r="BJ26" s="79">
        <v>3.6</v>
      </c>
      <c r="BK26" s="79">
        <v>3.6</v>
      </c>
      <c r="BL26" s="79">
        <v>218.4</v>
      </c>
      <c r="BM26" s="79">
        <v>218.4</v>
      </c>
      <c r="BN26" s="79">
        <v>3300</v>
      </c>
      <c r="BO26" s="80">
        <v>8.8000000000000007</v>
      </c>
    </row>
    <row r="27" spans="1:67" x14ac:dyDescent="0.2">
      <c r="A27" s="77" t="s">
        <v>23</v>
      </c>
      <c r="B27" s="78">
        <v>0</v>
      </c>
      <c r="C27" s="78">
        <v>0.90400000000000003</v>
      </c>
      <c r="D27" s="78">
        <v>0.96</v>
      </c>
      <c r="E27" s="78">
        <v>0.98</v>
      </c>
      <c r="F27" s="78">
        <v>0.8</v>
      </c>
      <c r="G27" s="78">
        <v>0.8</v>
      </c>
      <c r="H27" s="78">
        <v>2826</v>
      </c>
      <c r="I27" s="78">
        <v>2823</v>
      </c>
      <c r="J27" s="78">
        <v>3378</v>
      </c>
      <c r="K27" s="78">
        <v>3375</v>
      </c>
      <c r="L27" s="78">
        <v>0</v>
      </c>
      <c r="M27" s="78"/>
      <c r="N27" s="78">
        <v>0</v>
      </c>
      <c r="O27" s="78">
        <v>2850</v>
      </c>
      <c r="P27" s="78">
        <v>0</v>
      </c>
      <c r="Q27" s="78">
        <v>3402</v>
      </c>
      <c r="R27" s="78">
        <v>26</v>
      </c>
      <c r="S27" s="78">
        <v>2080.8000000000002</v>
      </c>
      <c r="T27" s="78"/>
      <c r="U27" s="78">
        <v>1560</v>
      </c>
      <c r="V27" s="78"/>
      <c r="W27" s="78">
        <v>0</v>
      </c>
      <c r="X27" s="78"/>
      <c r="Y27" s="78">
        <v>4.6000000000000005</v>
      </c>
      <c r="Z27" s="78"/>
      <c r="AA27" s="78">
        <v>0</v>
      </c>
      <c r="AB27" s="78"/>
      <c r="AC27" s="78">
        <v>112</v>
      </c>
      <c r="AD27" s="78">
        <v>262.5</v>
      </c>
      <c r="AE27" s="78">
        <v>313.60000000000002</v>
      </c>
      <c r="AF27" s="78">
        <v>1482.6000000000001</v>
      </c>
      <c r="AG27" s="78"/>
      <c r="AH27" s="78">
        <v>2.1</v>
      </c>
      <c r="AI27" s="78"/>
      <c r="AJ27" s="78">
        <v>310.8</v>
      </c>
      <c r="AK27" s="78"/>
      <c r="AL27" s="78">
        <v>96.4</v>
      </c>
      <c r="AM27" s="78"/>
      <c r="AN27" s="78">
        <v>3240</v>
      </c>
      <c r="AO27" s="78">
        <v>3243</v>
      </c>
      <c r="AP27" s="78">
        <v>4494</v>
      </c>
      <c r="AQ27" s="78">
        <v>4494</v>
      </c>
      <c r="AR27" s="78">
        <v>2.4</v>
      </c>
      <c r="AS27" s="78">
        <v>2.4</v>
      </c>
      <c r="AT27" s="78">
        <v>31.400000000000002</v>
      </c>
      <c r="AU27" s="78">
        <v>31.3</v>
      </c>
      <c r="AV27" s="78">
        <v>48.2</v>
      </c>
      <c r="AW27" s="78">
        <v>48.300000000000004</v>
      </c>
      <c r="AX27" s="78">
        <v>465</v>
      </c>
      <c r="AY27" s="78">
        <v>465</v>
      </c>
      <c r="AZ27" s="78">
        <v>85.2</v>
      </c>
      <c r="BA27" s="78">
        <v>85.2</v>
      </c>
      <c r="BB27" s="78">
        <v>258</v>
      </c>
      <c r="BC27" s="79">
        <v>258.3</v>
      </c>
      <c r="BD27" s="79">
        <v>69.2</v>
      </c>
      <c r="BE27" s="79">
        <v>69.2</v>
      </c>
      <c r="BF27" s="79">
        <v>64.8</v>
      </c>
      <c r="BG27" s="79">
        <v>65.400000000000006</v>
      </c>
      <c r="BH27" s="79">
        <v>248.4</v>
      </c>
      <c r="BI27" s="79">
        <v>249.3</v>
      </c>
      <c r="BJ27" s="79">
        <v>3.6</v>
      </c>
      <c r="BK27" s="79">
        <v>3.6</v>
      </c>
      <c r="BL27" s="79">
        <v>223.6</v>
      </c>
      <c r="BM27" s="79">
        <v>223.8</v>
      </c>
      <c r="BN27" s="79">
        <v>3440.8</v>
      </c>
      <c r="BO27" s="80">
        <v>96.8</v>
      </c>
    </row>
    <row r="28" spans="1:67" x14ac:dyDescent="0.2">
      <c r="A28" s="77" t="s">
        <v>24</v>
      </c>
      <c r="B28" s="78">
        <v>0</v>
      </c>
      <c r="C28" s="78">
        <v>0.90400000000000003</v>
      </c>
      <c r="D28" s="78">
        <v>0.96</v>
      </c>
      <c r="E28" s="78">
        <v>0.98</v>
      </c>
      <c r="F28" s="78">
        <v>0.84</v>
      </c>
      <c r="G28" s="78">
        <v>0.84</v>
      </c>
      <c r="H28" s="78">
        <v>3210</v>
      </c>
      <c r="I28" s="78">
        <v>3213</v>
      </c>
      <c r="J28" s="78">
        <v>3768</v>
      </c>
      <c r="K28" s="78">
        <v>3768</v>
      </c>
      <c r="L28" s="78">
        <v>0</v>
      </c>
      <c r="M28" s="78"/>
      <c r="N28" s="78">
        <v>0</v>
      </c>
      <c r="O28" s="78">
        <v>3234</v>
      </c>
      <c r="P28" s="78">
        <v>0</v>
      </c>
      <c r="Q28" s="78">
        <v>3798</v>
      </c>
      <c r="R28" s="78">
        <v>153</v>
      </c>
      <c r="S28" s="78">
        <v>2325.6</v>
      </c>
      <c r="T28" s="78"/>
      <c r="U28" s="78">
        <v>1855.2</v>
      </c>
      <c r="V28" s="78"/>
      <c r="W28" s="78">
        <v>0</v>
      </c>
      <c r="X28" s="78"/>
      <c r="Y28" s="78">
        <v>3.5</v>
      </c>
      <c r="Z28" s="78"/>
      <c r="AA28" s="78">
        <v>0</v>
      </c>
      <c r="AB28" s="78"/>
      <c r="AC28" s="78">
        <v>105.4</v>
      </c>
      <c r="AD28" s="78">
        <v>249.9</v>
      </c>
      <c r="AE28" s="78">
        <v>317.2</v>
      </c>
      <c r="AF28" s="78">
        <v>1582.2</v>
      </c>
      <c r="AG28" s="78"/>
      <c r="AH28" s="78">
        <v>2.7</v>
      </c>
      <c r="AI28" s="78"/>
      <c r="AJ28" s="78">
        <v>326.60000000000002</v>
      </c>
      <c r="AK28" s="78"/>
      <c r="AL28" s="78">
        <v>108</v>
      </c>
      <c r="AM28" s="78"/>
      <c r="AN28" s="78">
        <v>3612</v>
      </c>
      <c r="AO28" s="78">
        <v>3609</v>
      </c>
      <c r="AP28" s="78">
        <v>4872</v>
      </c>
      <c r="AQ28" s="78">
        <v>4869</v>
      </c>
      <c r="AR28" s="78">
        <v>2.4</v>
      </c>
      <c r="AS28" s="78">
        <v>2.4</v>
      </c>
      <c r="AT28" s="78">
        <v>27.8</v>
      </c>
      <c r="AU28" s="78">
        <v>27.900000000000002</v>
      </c>
      <c r="AV28" s="78">
        <v>45.800000000000004</v>
      </c>
      <c r="AW28" s="78">
        <v>45.9</v>
      </c>
      <c r="AX28" s="78">
        <v>463.2</v>
      </c>
      <c r="AY28" s="78">
        <v>463.2</v>
      </c>
      <c r="AZ28" s="78">
        <v>85.8</v>
      </c>
      <c r="BA28" s="78">
        <v>85.8</v>
      </c>
      <c r="BB28" s="78">
        <v>250.20000000000002</v>
      </c>
      <c r="BC28" s="79">
        <v>250.20000000000002</v>
      </c>
      <c r="BD28" s="79">
        <v>68</v>
      </c>
      <c r="BE28" s="79">
        <v>68</v>
      </c>
      <c r="BF28" s="79">
        <v>61.2</v>
      </c>
      <c r="BG28" s="79">
        <v>60.9</v>
      </c>
      <c r="BH28" s="79">
        <v>250.8</v>
      </c>
      <c r="BI28" s="79">
        <v>249.9</v>
      </c>
      <c r="BJ28" s="79">
        <v>3.6</v>
      </c>
      <c r="BK28" s="79">
        <v>3.6</v>
      </c>
      <c r="BL28" s="79">
        <v>211.20000000000002</v>
      </c>
      <c r="BM28" s="79">
        <v>211</v>
      </c>
      <c r="BN28" s="79">
        <v>580.80000000000007</v>
      </c>
      <c r="BO28" s="80">
        <v>1460.8</v>
      </c>
    </row>
    <row r="29" spans="1:67" x14ac:dyDescent="0.2">
      <c r="A29" s="77" t="s">
        <v>25</v>
      </c>
      <c r="B29" s="78">
        <v>0</v>
      </c>
      <c r="C29" s="78">
        <v>0.90400000000000003</v>
      </c>
      <c r="D29" s="78">
        <v>1</v>
      </c>
      <c r="E29" s="78">
        <v>0.98</v>
      </c>
      <c r="F29" s="78">
        <v>0.8</v>
      </c>
      <c r="G29" s="78">
        <v>0.8</v>
      </c>
      <c r="H29" s="78">
        <v>3180</v>
      </c>
      <c r="I29" s="78">
        <v>3180</v>
      </c>
      <c r="J29" s="78">
        <v>3720</v>
      </c>
      <c r="K29" s="78">
        <v>3720</v>
      </c>
      <c r="L29" s="78">
        <v>0</v>
      </c>
      <c r="M29" s="78"/>
      <c r="N29" s="78">
        <v>0</v>
      </c>
      <c r="O29" s="78">
        <v>3207</v>
      </c>
      <c r="P29" s="78">
        <v>0</v>
      </c>
      <c r="Q29" s="78">
        <v>3744</v>
      </c>
      <c r="R29" s="78">
        <v>106.4</v>
      </c>
      <c r="S29" s="78">
        <v>2358</v>
      </c>
      <c r="T29" s="78"/>
      <c r="U29" s="78">
        <v>1891.2</v>
      </c>
      <c r="V29" s="78"/>
      <c r="W29" s="78">
        <v>0</v>
      </c>
      <c r="X29" s="78"/>
      <c r="Y29" s="78">
        <v>5.3</v>
      </c>
      <c r="Z29" s="78"/>
      <c r="AA29" s="78">
        <v>0</v>
      </c>
      <c r="AB29" s="78"/>
      <c r="AC29" s="78">
        <v>104</v>
      </c>
      <c r="AD29" s="78">
        <v>230.70000000000002</v>
      </c>
      <c r="AE29" s="78">
        <v>311.60000000000002</v>
      </c>
      <c r="AF29" s="78">
        <v>1560</v>
      </c>
      <c r="AG29" s="78"/>
      <c r="AH29" s="78">
        <v>2.7</v>
      </c>
      <c r="AI29" s="78"/>
      <c r="AJ29" s="78">
        <v>317.2</v>
      </c>
      <c r="AK29" s="78"/>
      <c r="AL29" s="78">
        <v>60.4</v>
      </c>
      <c r="AM29" s="78"/>
      <c r="AN29" s="78">
        <v>3546</v>
      </c>
      <c r="AO29" s="78">
        <v>3546</v>
      </c>
      <c r="AP29" s="78">
        <v>4800</v>
      </c>
      <c r="AQ29" s="78">
        <v>4800</v>
      </c>
      <c r="AR29" s="78">
        <v>4</v>
      </c>
      <c r="AS29" s="78">
        <v>3.8000000000000003</v>
      </c>
      <c r="AT29" s="78">
        <v>29.400000000000002</v>
      </c>
      <c r="AU29" s="78">
        <v>29.3</v>
      </c>
      <c r="AV29" s="78">
        <v>42.800000000000004</v>
      </c>
      <c r="AW29" s="78">
        <v>42.7</v>
      </c>
      <c r="AX29" s="78">
        <v>464.40000000000003</v>
      </c>
      <c r="AY29" s="78">
        <v>464.40000000000003</v>
      </c>
      <c r="AZ29" s="78">
        <v>79.2</v>
      </c>
      <c r="BA29" s="78">
        <v>78.900000000000006</v>
      </c>
      <c r="BB29" s="78">
        <v>225.6</v>
      </c>
      <c r="BC29" s="79">
        <v>225.6</v>
      </c>
      <c r="BD29" s="79">
        <v>60.4</v>
      </c>
      <c r="BE29" s="79">
        <v>60.6</v>
      </c>
      <c r="BF29" s="79">
        <v>53.4</v>
      </c>
      <c r="BG29" s="79">
        <v>53.1</v>
      </c>
      <c r="BH29" s="79">
        <v>242.4</v>
      </c>
      <c r="BI29" s="79">
        <v>242.4</v>
      </c>
      <c r="BJ29" s="79">
        <v>3.6</v>
      </c>
      <c r="BK29" s="79">
        <v>3.6</v>
      </c>
      <c r="BL29" s="79">
        <v>212.4</v>
      </c>
      <c r="BM29" s="79">
        <v>212.20000000000002</v>
      </c>
      <c r="BN29" s="79">
        <v>5904.8</v>
      </c>
      <c r="BO29" s="80">
        <v>123.2</v>
      </c>
    </row>
    <row r="30" spans="1:67" ht="13.5" thickBot="1" x14ac:dyDescent="0.25">
      <c r="A30" s="81" t="s">
        <v>26</v>
      </c>
      <c r="B30" s="82">
        <v>0</v>
      </c>
      <c r="C30" s="82">
        <v>0.90400000000000003</v>
      </c>
      <c r="D30" s="82">
        <v>0.96</v>
      </c>
      <c r="E30" s="82">
        <v>1</v>
      </c>
      <c r="F30" s="82">
        <v>0.84</v>
      </c>
      <c r="G30" s="82">
        <v>0.84</v>
      </c>
      <c r="H30" s="82">
        <v>3084</v>
      </c>
      <c r="I30" s="82">
        <v>3084</v>
      </c>
      <c r="J30" s="82">
        <v>3714</v>
      </c>
      <c r="K30" s="82">
        <v>3717</v>
      </c>
      <c r="L30" s="82">
        <v>0</v>
      </c>
      <c r="M30" s="82"/>
      <c r="N30" s="82">
        <v>0</v>
      </c>
      <c r="O30" s="82">
        <v>3105</v>
      </c>
      <c r="P30" s="82">
        <v>0</v>
      </c>
      <c r="Q30" s="82">
        <v>3741</v>
      </c>
      <c r="R30" s="82">
        <v>23</v>
      </c>
      <c r="S30" s="82">
        <v>2344.8000000000002</v>
      </c>
      <c r="T30" s="82"/>
      <c r="U30" s="82">
        <v>1893.6000000000001</v>
      </c>
      <c r="V30" s="82"/>
      <c r="W30" s="82">
        <v>0</v>
      </c>
      <c r="X30" s="82"/>
      <c r="Y30" s="82">
        <v>6.5</v>
      </c>
      <c r="Z30" s="82"/>
      <c r="AA30" s="82">
        <v>0</v>
      </c>
      <c r="AB30" s="82"/>
      <c r="AC30" s="82">
        <v>86.4</v>
      </c>
      <c r="AD30" s="82">
        <v>196.5</v>
      </c>
      <c r="AE30" s="82">
        <v>316</v>
      </c>
      <c r="AF30" s="82">
        <v>1591.8</v>
      </c>
      <c r="AG30" s="82"/>
      <c r="AH30" s="82">
        <v>3</v>
      </c>
      <c r="AI30" s="82"/>
      <c r="AJ30" s="82">
        <v>327.8</v>
      </c>
      <c r="AK30" s="82"/>
      <c r="AL30" s="82">
        <v>56</v>
      </c>
      <c r="AM30" s="82"/>
      <c r="AN30" s="82">
        <v>3414</v>
      </c>
      <c r="AO30" s="82">
        <v>3411</v>
      </c>
      <c r="AP30" s="82">
        <v>4650</v>
      </c>
      <c r="AQ30" s="82">
        <v>4656</v>
      </c>
      <c r="AR30" s="82">
        <v>2</v>
      </c>
      <c r="AS30" s="82">
        <v>2.2000000000000002</v>
      </c>
      <c r="AT30" s="82">
        <v>30.8</v>
      </c>
      <c r="AU30" s="82">
        <v>30.8</v>
      </c>
      <c r="AV30" s="82">
        <v>37.800000000000004</v>
      </c>
      <c r="AW30" s="82">
        <v>37.700000000000003</v>
      </c>
      <c r="AX30" s="82">
        <v>467.40000000000003</v>
      </c>
      <c r="AY30" s="82">
        <v>467.40000000000003</v>
      </c>
      <c r="AZ30" s="82">
        <v>69.600000000000009</v>
      </c>
      <c r="BA30" s="82">
        <v>70.2</v>
      </c>
      <c r="BB30" s="82">
        <v>195.6</v>
      </c>
      <c r="BC30" s="83">
        <v>195.3</v>
      </c>
      <c r="BD30" s="83">
        <v>51.6</v>
      </c>
      <c r="BE30" s="83">
        <v>51.6</v>
      </c>
      <c r="BF30" s="83">
        <v>51.6</v>
      </c>
      <c r="BG30" s="83">
        <v>51.9</v>
      </c>
      <c r="BH30" s="83">
        <v>160.80000000000001</v>
      </c>
      <c r="BI30" s="83">
        <v>160.80000000000001</v>
      </c>
      <c r="BJ30" s="83">
        <v>3.2</v>
      </c>
      <c r="BK30" s="83">
        <v>3.4</v>
      </c>
      <c r="BL30" s="83">
        <v>168.8</v>
      </c>
      <c r="BM30" s="83">
        <v>168.6</v>
      </c>
      <c r="BN30" s="83">
        <v>18444.8</v>
      </c>
      <c r="BO30" s="84">
        <v>0</v>
      </c>
    </row>
    <row r="31" spans="1:67" s="86" customFormat="1" hidden="1" x14ac:dyDescent="0.2">
      <c r="A31" s="85" t="s">
        <v>2</v>
      </c>
      <c r="B31" s="86">
        <f t="shared" ref="B31:AG31" si="0">SUM(B7:B30)</f>
        <v>0</v>
      </c>
      <c r="C31" s="86">
        <f t="shared" si="0"/>
        <v>21.984000000000002</v>
      </c>
      <c r="D31" s="86">
        <f t="shared" si="0"/>
        <v>23.520000000000007</v>
      </c>
      <c r="E31" s="86">
        <f t="shared" si="0"/>
        <v>23.460000000000008</v>
      </c>
      <c r="F31" s="86">
        <f t="shared" si="0"/>
        <v>31.44</v>
      </c>
      <c r="G31" s="86">
        <f t="shared" si="0"/>
        <v>31.44</v>
      </c>
      <c r="H31" s="86">
        <f t="shared" si="0"/>
        <v>75084</v>
      </c>
      <c r="I31" s="86">
        <f t="shared" si="0"/>
        <v>75093</v>
      </c>
      <c r="J31" s="86">
        <f t="shared" si="0"/>
        <v>79530</v>
      </c>
      <c r="K31" s="86">
        <f t="shared" si="0"/>
        <v>79536</v>
      </c>
      <c r="L31" s="86">
        <f t="shared" si="0"/>
        <v>0</v>
      </c>
      <c r="M31" s="86">
        <f t="shared" si="0"/>
        <v>0</v>
      </c>
      <c r="N31" s="86">
        <f t="shared" si="0"/>
        <v>0</v>
      </c>
      <c r="O31" s="86">
        <f t="shared" si="0"/>
        <v>75666</v>
      </c>
      <c r="P31" s="86">
        <f t="shared" si="0"/>
        <v>0</v>
      </c>
      <c r="Q31" s="86">
        <f t="shared" si="0"/>
        <v>80166</v>
      </c>
      <c r="R31" s="86">
        <f t="shared" si="0"/>
        <v>1284.4000000000001</v>
      </c>
      <c r="S31" s="86">
        <f t="shared" si="0"/>
        <v>55183.199999999997</v>
      </c>
      <c r="T31" s="86">
        <f t="shared" si="0"/>
        <v>0</v>
      </c>
      <c r="U31" s="86">
        <f t="shared" si="0"/>
        <v>40804.799999999996</v>
      </c>
      <c r="V31" s="86">
        <f t="shared" si="0"/>
        <v>0</v>
      </c>
      <c r="W31" s="86">
        <f t="shared" si="0"/>
        <v>0</v>
      </c>
      <c r="X31" s="86">
        <f t="shared" si="0"/>
        <v>0</v>
      </c>
      <c r="Y31" s="86">
        <f t="shared" si="0"/>
        <v>144.9</v>
      </c>
      <c r="Z31" s="86">
        <f t="shared" si="0"/>
        <v>0</v>
      </c>
      <c r="AA31" s="86">
        <f t="shared" si="0"/>
        <v>0</v>
      </c>
      <c r="AB31" s="86">
        <f t="shared" si="0"/>
        <v>0</v>
      </c>
      <c r="AC31" s="86">
        <f t="shared" si="0"/>
        <v>2658.4</v>
      </c>
      <c r="AD31" s="86">
        <f t="shared" si="0"/>
        <v>5699.7</v>
      </c>
      <c r="AE31" s="86">
        <f t="shared" si="0"/>
        <v>8669.6</v>
      </c>
      <c r="AF31" s="86">
        <f t="shared" si="0"/>
        <v>30349.799999999992</v>
      </c>
      <c r="AG31" s="86">
        <f t="shared" si="0"/>
        <v>0</v>
      </c>
      <c r="AH31" s="86">
        <f t="shared" ref="AH31:BM31" si="1">SUM(AH7:AH30)</f>
        <v>61.800000000000011</v>
      </c>
      <c r="AI31" s="86">
        <f t="shared" si="1"/>
        <v>0</v>
      </c>
      <c r="AJ31" s="86">
        <f t="shared" si="1"/>
        <v>7648.2</v>
      </c>
      <c r="AK31" s="86">
        <f t="shared" si="1"/>
        <v>0</v>
      </c>
      <c r="AL31" s="86">
        <f t="shared" si="1"/>
        <v>3265.6000000000004</v>
      </c>
      <c r="AM31" s="86">
        <f t="shared" si="1"/>
        <v>0</v>
      </c>
      <c r="AN31" s="86">
        <f t="shared" si="1"/>
        <v>83802</v>
      </c>
      <c r="AO31" s="86">
        <f t="shared" si="1"/>
        <v>83796</v>
      </c>
      <c r="AP31" s="86">
        <f t="shared" si="1"/>
        <v>104310</v>
      </c>
      <c r="AQ31" s="86">
        <f t="shared" si="1"/>
        <v>104319</v>
      </c>
      <c r="AR31" s="86">
        <f t="shared" si="1"/>
        <v>79.600000000000023</v>
      </c>
      <c r="AS31" s="86">
        <f t="shared" si="1"/>
        <v>79.600000000000023</v>
      </c>
      <c r="AT31" s="86">
        <f t="shared" si="1"/>
        <v>630.99999999999989</v>
      </c>
      <c r="AU31" s="86">
        <f t="shared" si="1"/>
        <v>631.0999999999998</v>
      </c>
      <c r="AV31" s="86">
        <f t="shared" si="1"/>
        <v>932.40000000000009</v>
      </c>
      <c r="AW31" s="86">
        <f t="shared" si="1"/>
        <v>932.30000000000007</v>
      </c>
      <c r="AX31" s="86">
        <f t="shared" si="1"/>
        <v>11129.4</v>
      </c>
      <c r="AY31" s="86">
        <f t="shared" si="1"/>
        <v>11130</v>
      </c>
      <c r="AZ31" s="86">
        <f t="shared" si="1"/>
        <v>2274</v>
      </c>
      <c r="BA31" s="86">
        <f t="shared" si="1"/>
        <v>2274.6</v>
      </c>
      <c r="BB31" s="86">
        <f t="shared" si="1"/>
        <v>5629.2</v>
      </c>
      <c r="BC31" s="86">
        <f t="shared" si="1"/>
        <v>5629.5000000000009</v>
      </c>
      <c r="BD31" s="86">
        <f t="shared" si="1"/>
        <v>1461.2</v>
      </c>
      <c r="BE31" s="86">
        <f t="shared" si="1"/>
        <v>1461.3999999999999</v>
      </c>
      <c r="BF31" s="86">
        <f t="shared" si="1"/>
        <v>1193.4000000000001</v>
      </c>
      <c r="BG31" s="86">
        <f t="shared" si="1"/>
        <v>1193.7</v>
      </c>
      <c r="BH31" s="86">
        <f t="shared" si="1"/>
        <v>4096.2000000000007</v>
      </c>
      <c r="BI31" s="86">
        <f t="shared" si="1"/>
        <v>4096.2000000000016</v>
      </c>
      <c r="BJ31" s="86">
        <f t="shared" si="1"/>
        <v>75.599999999999994</v>
      </c>
      <c r="BK31" s="86">
        <f t="shared" si="1"/>
        <v>75.8</v>
      </c>
      <c r="BL31" s="86">
        <f t="shared" si="1"/>
        <v>5314.8</v>
      </c>
      <c r="BM31" s="86">
        <f t="shared" si="1"/>
        <v>5314.8000000000011</v>
      </c>
      <c r="BN31" s="86">
        <f t="shared" ref="BN31:BO31" si="2">SUM(BN7:BN30)</f>
        <v>339583.19999999984</v>
      </c>
      <c r="BO31" s="86">
        <f t="shared" si="2"/>
        <v>2604.7999999999997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Вохтога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2024-07-22T06:44:28Z</dcterms:modified>
</cp:coreProperties>
</file>