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CI31" i="3" l="1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<sst xmlns="http://schemas.openxmlformats.org/spreadsheetml/2006/main" count="153" uniqueCount="125">
  <si>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</si>
  <si>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</si>
  <si>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</si>
  <si>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</si>
  <si>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</si>
  <si>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</si>
  <si>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</si>
  <si>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</si>
  <si>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</si>
  <si>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</si>
  <si>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</si>
  <si>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</si>
  <si>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</si>
  <si>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</si>
  <si>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</si>
  <si>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</si>
  <si>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</si>
  <si>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</si>
  <si>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</si>
  <si>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</si>
  <si>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</si>
  <si>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</si>
  <si>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</si>
  <si>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</si>
  <si>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</si>
  <si>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</si>
  <si>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</si>
  <si>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</si>
  <si>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</si>
  <si>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</si>
  <si>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</si>
  <si>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</si>
  <si>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</si>
  <si>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</si>
  <si>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</si>
  <si>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</si>
  <si>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</si>
  <si>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</si>
  <si>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Западная</t>
  </si>
  <si>
    <t xml:space="preserve"> 10 Западная СВ ао RS</t>
  </si>
  <si>
    <t xml:space="preserve"> 10 Западная СВ ап RS</t>
  </si>
  <si>
    <t xml:space="preserve"> 10 Западная Т 1 ао RS</t>
  </si>
  <si>
    <t xml:space="preserve"> 10 Западная Т 1 ап RS</t>
  </si>
  <si>
    <t xml:space="preserve"> 10 Западная Т 2 ао RS</t>
  </si>
  <si>
    <t xml:space="preserve"> 10 Западная Т 2 ап RS</t>
  </si>
  <si>
    <t xml:space="preserve"> 10 Западная Т 3 ао RS</t>
  </si>
  <si>
    <t xml:space="preserve"> 10 Западная Т 3 ап RS</t>
  </si>
  <si>
    <t xml:space="preserve"> 10 Западная Т 4 ао RS</t>
  </si>
  <si>
    <t xml:space="preserve"> 10 Западная Т 4 ап RS</t>
  </si>
  <si>
    <t xml:space="preserve"> 10 Западная ТСН 1 ао RS</t>
  </si>
  <si>
    <t xml:space="preserve"> 10 Западная ТСН 2 ао RS</t>
  </si>
  <si>
    <t xml:space="preserve"> 10 Западная яч.10 резерв ао RS</t>
  </si>
  <si>
    <t xml:space="preserve"> 10 Западная яч.15 резерв ао RS</t>
  </si>
  <si>
    <t xml:space="preserve"> 10 Западная-ДГК-1 ао RS</t>
  </si>
  <si>
    <t xml:space="preserve"> 10 Западная-ДГК-2 ао RS</t>
  </si>
  <si>
    <t xml:space="preserve"> 10 Западная-Окружное 1 (яч.17) ао RS</t>
  </si>
  <si>
    <t xml:space="preserve"> 10 Западная-Окружное 2 (яч.8) ао RS</t>
  </si>
  <si>
    <t xml:space="preserve"> 110 Западная Т 1 (1с.ш.) ао RS</t>
  </si>
  <si>
    <t xml:space="preserve"> 110 Западная Т 1 (1с.ш.) ап RS</t>
  </si>
  <si>
    <t xml:space="preserve"> 110 Западная Т 1 (2с.ш.) ао RS</t>
  </si>
  <si>
    <t xml:space="preserve"> 110 Западная Т 1 (2с.ш.) ап RS</t>
  </si>
  <si>
    <t xml:space="preserve"> 110 Западная Т 2 (1с.ш.) ао RS</t>
  </si>
  <si>
    <t xml:space="preserve"> 110 Западная Т 2 (1с.ш.) ап RS</t>
  </si>
  <si>
    <t xml:space="preserve"> 110 Западная Т 2 (2с.ш.) ао RS</t>
  </si>
  <si>
    <t xml:space="preserve"> 110 Западная Т 2 (2с.ш.) ап RS</t>
  </si>
  <si>
    <t xml:space="preserve"> 110 Западная-Вологда ао RS</t>
  </si>
  <si>
    <t xml:space="preserve"> 110 Западная-Вологда ап RS</t>
  </si>
  <si>
    <t xml:space="preserve"> 110 Западная-Восточная ао RS</t>
  </si>
  <si>
    <t xml:space="preserve"> 110 Западная-Восточная ап RS</t>
  </si>
  <si>
    <t xml:space="preserve"> 110 Западная-Кубенское ао RS</t>
  </si>
  <si>
    <t xml:space="preserve"> 110 Западная-Кубенское ап RS</t>
  </si>
  <si>
    <t xml:space="preserve"> 35 Западная СВ ао RS</t>
  </si>
  <si>
    <t xml:space="preserve"> 35 Западная СВ ап RS</t>
  </si>
  <si>
    <t xml:space="preserve"> 35 Западная Т 1 ао RS</t>
  </si>
  <si>
    <t xml:space="preserve"> 35 Западная Т 1 ап RS</t>
  </si>
  <si>
    <t xml:space="preserve"> 35 Западная Т 2 ао RS</t>
  </si>
  <si>
    <t xml:space="preserve"> 35 Западная Т 2 ап RS</t>
  </si>
  <si>
    <t xml:space="preserve"> 35 Западная-Маега ао RS</t>
  </si>
  <si>
    <t xml:space="preserve"> 35 Западная-Маега ап RS</t>
  </si>
  <si>
    <t xml:space="preserve"> 35 Западная-Северная ао RS</t>
  </si>
  <si>
    <t xml:space="preserve"> 35 Западная-Северная ап RS</t>
  </si>
  <si>
    <t xml:space="preserve"> 6 Западная СВВ ао RS</t>
  </si>
  <si>
    <t xml:space="preserve"> 6 Западная СВВ ап RS</t>
  </si>
  <si>
    <t xml:space="preserve"> 6 Западная Т 3 ао RS</t>
  </si>
  <si>
    <t xml:space="preserve"> 6 Западная Т 3 ап RS</t>
  </si>
  <si>
    <t xml:space="preserve"> 6 Западная Т 4 ао RS</t>
  </si>
  <si>
    <t xml:space="preserve"> 6 Западная Т 4 ап RS</t>
  </si>
  <si>
    <t xml:space="preserve"> 6 Западная-ВМЗ 1 (2 сш яч.14) ао RS</t>
  </si>
  <si>
    <t xml:space="preserve"> 6 Западная-ВМЗ 2 ао RS</t>
  </si>
  <si>
    <t xml:space="preserve"> 6 Западная-ВМЗ 2 ап RS</t>
  </si>
  <si>
    <t xml:space="preserve"> 6 Западная-ВРЗ 1 (1 сш яч.19) ао RS</t>
  </si>
  <si>
    <t xml:space="preserve"> 6 Западная-ВРЗ 2 ао RS</t>
  </si>
  <si>
    <t xml:space="preserve"> 6 Западная-ВРЗ 2 ап RS</t>
  </si>
  <si>
    <t xml:space="preserve"> 6 Западная-ВРЗ 3 (1 сш яч. 33) ао RS</t>
  </si>
  <si>
    <t xml:space="preserve"> 6 Западная-Город 1 (2 сш яч.24) ао RS</t>
  </si>
  <si>
    <t xml:space="preserve"> 6 Западная-Город 2 (1 сш яч.17) ао RS</t>
  </si>
  <si>
    <t xml:space="preserve"> 6 Западная-Грайф 1 (1 сш яч.27) ао RS</t>
  </si>
  <si>
    <t xml:space="preserve"> 6 Западная-Грайф 2 (2 сш яч.6) ао RS</t>
  </si>
  <si>
    <t xml:space="preserve"> 6 Западная-Грайф 2 (2 сш яч.6) ап RS</t>
  </si>
  <si>
    <t xml:space="preserve"> 6 Западная-ДГК 1 от. RS</t>
  </si>
  <si>
    <t xml:space="preserve"> 6 Западная-ДГК 1 пр. RS</t>
  </si>
  <si>
    <t xml:space="preserve"> 6 Западная-ДГК 2 от. RS</t>
  </si>
  <si>
    <t xml:space="preserve"> 6 Западная-ДГК 2 пр. RS</t>
  </si>
  <si>
    <t xml:space="preserve"> 6 Западная-Ж.Д. 1 (1 сш яч.23) ао RS</t>
  </si>
  <si>
    <t xml:space="preserve"> 6 Западная-Ж.Д. 2 (2 сш яч.30) ао RS</t>
  </si>
  <si>
    <t xml:space="preserve"> 6 Западная-Котельная (1 сш яч.37) ао RS</t>
  </si>
  <si>
    <t xml:space="preserve"> 6 Западная-Котельная (2 сш яч.4) ао RS</t>
  </si>
  <si>
    <t xml:space="preserve"> 6 Западная-Очистные 1 (2 сш яч.16) ао RS</t>
  </si>
  <si>
    <t xml:space="preserve"> 6 Западная-Очистные 2 (2 сш яч.22) ао RS</t>
  </si>
  <si>
    <t xml:space="preserve"> 6 Западная-П/Я 1 (1 сш яч.3) ао RS</t>
  </si>
  <si>
    <t xml:space="preserve"> 6 Западная-П/Я 2 (2 сш яч.10) ао RS</t>
  </si>
  <si>
    <t xml:space="preserve"> 6 Западная-РМЗ (1 сш яч.21) ао RS</t>
  </si>
  <si>
    <t xml:space="preserve"> 6 Западная-РМЗ (2 сш яч.28) ао RS</t>
  </si>
  <si>
    <t xml:space="preserve"> 6 Западная-РП 35 (1 сш яч.15) ао RS</t>
  </si>
  <si>
    <t xml:space="preserve"> 6 Западная-РП 37 (1 сш яч.35) ао RS</t>
  </si>
  <si>
    <t xml:space="preserve"> 6 Западная-СеверМаш 1 (1 сш яч.13) ао RS</t>
  </si>
  <si>
    <t xml:space="preserve"> 6 Западная-СеверМаш 2 (2 сш яч.20) ао RS</t>
  </si>
  <si>
    <t xml:space="preserve"> 6 Западная-Спецпроект 1 ао RS</t>
  </si>
  <si>
    <t xml:space="preserve"> 6 Западная-Спецпроект 1 ап RS</t>
  </si>
  <si>
    <t xml:space="preserve"> 6 Западная-Спецпроект (2 сш яч.8) ао RS</t>
  </si>
  <si>
    <t xml:space="preserve"> 6 Западная-Станкозавод 3 (1 сш яч.25) ао RS</t>
  </si>
  <si>
    <t xml:space="preserve"> 6 Западная-Станкозавод 3 (1 сш яч.25) ап RS</t>
  </si>
  <si>
    <t xml:space="preserve"> 6 Западная-Станкозавод 4 ао RS</t>
  </si>
  <si>
    <t xml:space="preserve"> 6 Западная-Станкозавод 4 ап RS</t>
  </si>
  <si>
    <t xml:space="preserve"> 6 Западная-Ягода (2 сш яч.18)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</si>
</sst>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2" fontId="2" fillId="0" borderId="22" xfId="0" applyNumberFormat="1" applyFont="1" applyFill="1" applyBorder="1"/>
    <xf numFmtId="165" fontId="2" fillId="0" borderId="22" xfId="0" applyNumberFormat="1" applyFont="1" applyFill="1" applyBorder="1"/>
    <xf numFmtId="165" fontId="2" fillId="0" borderId="23" xfId="0" applyNumberFormat="1" applyFont="1" applyFill="1" applyBorder="1"/>
    <xf numFmtId="2" fontId="2" fillId="0" borderId="0" xfId="0" applyNumberFormat="1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2" fontId="2" fillId="0" borderId="25" xfId="0" applyNumberFormat="1" applyFont="1" applyFill="1" applyBorder="1"/>
    <xf numFmtId="165" fontId="2" fillId="0" borderId="25" xfId="0" applyNumberFormat="1" applyFont="1" applyFill="1" applyBorder="1"/>
    <xf numFmtId="165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2" fontId="2" fillId="0" borderId="28" xfId="0" applyNumberFormat="1" applyFont="1" applyFill="1" applyBorder="1"/>
    <xf numFmtId="165" fontId="2" fillId="0" borderId="28" xfId="0" applyNumberFormat="1" applyFont="1" applyFill="1" applyBorder="1"/>
    <xf numFmtId="165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31"/>
  <sheetViews>
    <sheetView tabSelected="1" workbookViewId="0">
      <pane xSplit="1" ySplit="6" topLeftCell="BW7" activePane="bottomRight" state="frozen"/>
      <selection pane="topRight" activeCell="B1" sqref="B1"/>
      <selection pane="bottomLeft" activeCell="A7" sqref="A7"/>
      <selection pane="bottomRight" activeCell="CN5" sqref="CN5"/>
    </sheetView>
  </sheetViews>
  <sheetFormatPr defaultRowHeight="12.75" x14ac:dyDescent="0.2"/>
  <cols>
    <col min="1" max="1" width="11.5703125" style="58" customWidth="1"/>
    <col min="2" max="46" width="18.7109375" style="57" customWidth="1"/>
    <col min="47" max="54" width="12.7109375" style="57" customWidth="1"/>
    <col min="55" max="55" width="9.140625" style="58"/>
    <col min="56" max="87" width="12.7109375" style="58" customWidth="1"/>
    <col min="88" max="88" width="9.140625" style="58"/>
    <col min="89" max="89" width="9" style="58" customWidth="1"/>
    <col min="90" max="16384" width="9.140625" style="58"/>
  </cols>
  <sheetData>
    <row r="1" spans="1:92" x14ac:dyDescent="0.2">
      <c r="A1" s="56"/>
    </row>
    <row r="2" spans="1:92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92" ht="15.75" x14ac:dyDescent="0.25">
      <c r="A3" s="56"/>
      <c r="B3" s="60" t="str">
        <f>IF(isOV="","",isOV)</f>
        <v/>
      </c>
    </row>
    <row r="4" spans="1:92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CI4" s="64" t="s">
        <v>36</v>
      </c>
    </row>
    <row r="5" spans="1:92" s="66" customFormat="1" ht="16.5" thickBot="1" x14ac:dyDescent="0.3">
      <c r="A5" s="65" t="str">
        <f>IF(group="","",group)</f>
        <v>ПС 110 кВ Западная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CI5" s="67" t="s">
        <v>37</v>
      </c>
    </row>
    <row r="6" spans="1:92" s="72" customFormat="1" ht="7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0" t="s">
        <v>104</v>
      </c>
      <c r="BP6" s="70" t="s">
        <v>105</v>
      </c>
      <c r="BQ6" s="70" t="s">
        <v>106</v>
      </c>
      <c r="BR6" s="70" t="s">
        <v>107</v>
      </c>
      <c r="BS6" s="70" t="s">
        <v>108</v>
      </c>
      <c r="BT6" s="70" t="s">
        <v>109</v>
      </c>
      <c r="BU6" s="70" t="s">
        <v>110</v>
      </c>
      <c r="BV6" s="70" t="s">
        <v>111</v>
      </c>
      <c r="BW6" s="70" t="s">
        <v>112</v>
      </c>
      <c r="BX6" s="70" t="s">
        <v>113</v>
      </c>
      <c r="BY6" s="70" t="s">
        <v>114</v>
      </c>
      <c r="BZ6" s="70" t="s">
        <v>115</v>
      </c>
      <c r="CA6" s="70" t="s">
        <v>116</v>
      </c>
      <c r="CB6" s="70" t="s">
        <v>117</v>
      </c>
      <c r="CC6" s="70" t="s">
        <v>118</v>
      </c>
      <c r="CD6" s="70" t="s">
        <v>119</v>
      </c>
      <c r="CE6" s="70" t="s">
        <v>120</v>
      </c>
      <c r="CF6" s="70" t="s">
        <v>121</v>
      </c>
      <c r="CG6" s="70" t="s">
        <v>122</v>
      </c>
      <c r="CH6" s="70" t="s">
        <v>123</v>
      </c>
      <c r="CI6" s="71" t="s">
        <v>124</v>
      </c>
    </row>
    <row r="7" spans="1:92" x14ac:dyDescent="0.2">
      <c r="A7" s="73" t="s">
        <v>3</v>
      </c>
      <c r="B7" s="74">
        <v>0</v>
      </c>
      <c r="C7" s="74">
        <v>0</v>
      </c>
      <c r="D7" s="74">
        <v>0</v>
      </c>
      <c r="E7" s="74">
        <v>2249.50952148438</v>
      </c>
      <c r="F7" s="74">
        <v>0</v>
      </c>
      <c r="G7" s="74">
        <v>6339.6008300781305</v>
      </c>
      <c r="H7" s="74">
        <v>0</v>
      </c>
      <c r="I7" s="74">
        <v>2138.8046875</v>
      </c>
      <c r="J7" s="74">
        <v>0</v>
      </c>
      <c r="K7" s="74">
        <v>6318.7727050781305</v>
      </c>
      <c r="L7" s="74">
        <v>12.602396488189699</v>
      </c>
      <c r="M7" s="74">
        <v>3.4063651561736998</v>
      </c>
      <c r="N7" s="74"/>
      <c r="O7" s="74">
        <v>0</v>
      </c>
      <c r="P7" s="74">
        <v>0</v>
      </c>
      <c r="Q7" s="74">
        <v>0</v>
      </c>
      <c r="R7" s="74">
        <v>48.763319015502901</v>
      </c>
      <c r="S7" s="74">
        <v>8.9546990394592303</v>
      </c>
      <c r="T7" s="74">
        <v>0</v>
      </c>
      <c r="U7" s="74">
        <v>4299.85302734375</v>
      </c>
      <c r="V7" s="74">
        <v>0</v>
      </c>
      <c r="W7" s="74">
        <v>0</v>
      </c>
      <c r="X7" s="74">
        <v>0</v>
      </c>
      <c r="Y7" s="74">
        <v>0</v>
      </c>
      <c r="Z7" s="74">
        <v>0</v>
      </c>
      <c r="AA7" s="74">
        <v>10190.624511718801</v>
      </c>
      <c r="AB7" s="74">
        <v>0</v>
      </c>
      <c r="AC7" s="74">
        <v>4298.0642089843805</v>
      </c>
      <c r="AD7" s="74"/>
      <c r="AE7" s="74"/>
      <c r="AF7" s="74">
        <v>0</v>
      </c>
      <c r="AG7" s="74">
        <v>10192.6220703125</v>
      </c>
      <c r="AH7" s="74">
        <v>0</v>
      </c>
      <c r="AI7" s="74">
        <v>0</v>
      </c>
      <c r="AJ7" s="74">
        <v>0</v>
      </c>
      <c r="AK7" s="74">
        <v>2050.1431274414099</v>
      </c>
      <c r="AL7" s="74">
        <v>0</v>
      </c>
      <c r="AM7" s="74">
        <v>3880.4244384765702</v>
      </c>
      <c r="AN7" s="74">
        <v>2051.4686889648501</v>
      </c>
      <c r="AO7" s="74">
        <v>0</v>
      </c>
      <c r="AP7" s="74">
        <v>3882.0572509765602</v>
      </c>
      <c r="AQ7" s="74">
        <v>0</v>
      </c>
      <c r="AR7" s="74">
        <v>0</v>
      </c>
      <c r="AS7" s="74">
        <v>0</v>
      </c>
      <c r="AT7" s="74">
        <v>0</v>
      </c>
      <c r="AU7" s="74">
        <v>2124.3624267578102</v>
      </c>
      <c r="AV7" s="74">
        <v>0</v>
      </c>
      <c r="AW7" s="74">
        <v>6287.5695800781305</v>
      </c>
      <c r="AX7" s="74">
        <v>0</v>
      </c>
      <c r="AY7" s="74">
        <v>50.967304229736399</v>
      </c>
      <c r="AZ7" s="74">
        <v>0</v>
      </c>
      <c r="BA7" s="74">
        <v>0</v>
      </c>
      <c r="BB7" s="74">
        <v>0</v>
      </c>
      <c r="BC7" s="75">
        <v>0</v>
      </c>
      <c r="BD7" s="76">
        <v>143.91604614257801</v>
      </c>
      <c r="BE7" s="76">
        <v>1806.3855590820301</v>
      </c>
      <c r="BF7" s="76">
        <v>67.155044555664006</v>
      </c>
      <c r="BG7" s="76">
        <v>222.34326934814402</v>
      </c>
      <c r="BH7" s="76">
        <v>5.8681857585907</v>
      </c>
      <c r="BI7" s="75">
        <v>0</v>
      </c>
      <c r="BJ7" s="75">
        <v>0</v>
      </c>
      <c r="BK7" s="75">
        <v>0</v>
      </c>
      <c r="BL7" s="75">
        <v>0</v>
      </c>
      <c r="BM7" s="75">
        <v>0</v>
      </c>
      <c r="BN7" s="77">
        <v>15.7997603416443</v>
      </c>
      <c r="BO7" s="77">
        <v>55.595344543457003</v>
      </c>
      <c r="BP7" s="77">
        <v>12.453440189361599</v>
      </c>
      <c r="BQ7" s="77">
        <v>57.829690933227596</v>
      </c>
      <c r="BR7" s="77">
        <v>260.81902313232399</v>
      </c>
      <c r="BS7" s="77">
        <v>714.89328002929699</v>
      </c>
      <c r="BT7" s="77">
        <v>336.49575805664</v>
      </c>
      <c r="BU7" s="77">
        <v>2288.4156494140702</v>
      </c>
      <c r="BV7" s="77">
        <v>344.33848571777401</v>
      </c>
      <c r="BW7" s="77">
        <v>828.40487670898403</v>
      </c>
      <c r="BX7" s="77">
        <v>230.79914093017601</v>
      </c>
      <c r="BY7" s="77">
        <v>568.63204956054699</v>
      </c>
      <c r="BZ7" s="77">
        <v>127.35140609741201</v>
      </c>
      <c r="CA7" s="77">
        <v>0</v>
      </c>
      <c r="CB7" s="77">
        <v>0</v>
      </c>
      <c r="CC7" s="77">
        <v>0</v>
      </c>
      <c r="CD7" s="77">
        <v>17.822795867919901</v>
      </c>
      <c r="CE7" s="77">
        <v>3.7911111116409297</v>
      </c>
      <c r="CF7" s="77">
        <v>0</v>
      </c>
      <c r="CG7" s="77">
        <v>36.073753356933601</v>
      </c>
      <c r="CH7" s="77">
        <v>0</v>
      </c>
      <c r="CI7" s="78">
        <v>223.54531097412101</v>
      </c>
      <c r="CK7" s="79"/>
      <c r="CN7" s="79"/>
    </row>
    <row r="8" spans="1:92" x14ac:dyDescent="0.2">
      <c r="A8" s="80" t="s">
        <v>4</v>
      </c>
      <c r="B8" s="81">
        <v>0</v>
      </c>
      <c r="C8" s="81">
        <v>0</v>
      </c>
      <c r="D8" s="81">
        <v>0</v>
      </c>
      <c r="E8" s="81">
        <v>2226.7938232421802</v>
      </c>
      <c r="F8" s="81">
        <v>0</v>
      </c>
      <c r="G8" s="81">
        <v>6142.7795410156305</v>
      </c>
      <c r="H8" s="81">
        <v>0</v>
      </c>
      <c r="I8" s="81">
        <v>2134.4630126953102</v>
      </c>
      <c r="J8" s="81">
        <v>0</v>
      </c>
      <c r="K8" s="81">
        <v>6122.52001953125</v>
      </c>
      <c r="L8" s="81">
        <v>12.6947727203369</v>
      </c>
      <c r="M8" s="81">
        <v>3.46410012245178</v>
      </c>
      <c r="N8" s="81"/>
      <c r="O8" s="81">
        <v>0</v>
      </c>
      <c r="P8" s="81">
        <v>0</v>
      </c>
      <c r="Q8" s="81">
        <v>0</v>
      </c>
      <c r="R8" s="81">
        <v>45.3471870422363</v>
      </c>
      <c r="S8" s="81">
        <v>8.5447802543640101</v>
      </c>
      <c r="T8" s="81">
        <v>0</v>
      </c>
      <c r="U8" s="81">
        <v>4232.5681152343805</v>
      </c>
      <c r="V8" s="81">
        <v>0</v>
      </c>
      <c r="W8" s="81">
        <v>0</v>
      </c>
      <c r="X8" s="81">
        <v>0</v>
      </c>
      <c r="Y8" s="81">
        <v>0</v>
      </c>
      <c r="Z8" s="81">
        <v>0</v>
      </c>
      <c r="AA8" s="81">
        <v>9754.5087890625</v>
      </c>
      <c r="AB8" s="81">
        <v>0</v>
      </c>
      <c r="AC8" s="81">
        <v>4230.6413574218805</v>
      </c>
      <c r="AD8" s="81"/>
      <c r="AE8" s="81"/>
      <c r="AF8" s="81">
        <v>0</v>
      </c>
      <c r="AG8" s="81">
        <v>9755.453125</v>
      </c>
      <c r="AH8" s="81">
        <v>0</v>
      </c>
      <c r="AI8" s="81">
        <v>0</v>
      </c>
      <c r="AJ8" s="81">
        <v>0</v>
      </c>
      <c r="AK8" s="81">
        <v>2004.48681640625</v>
      </c>
      <c r="AL8" s="81">
        <v>0</v>
      </c>
      <c r="AM8" s="81">
        <v>3635.9365234375</v>
      </c>
      <c r="AN8" s="81">
        <v>2005.58349609375</v>
      </c>
      <c r="AO8" s="81">
        <v>0</v>
      </c>
      <c r="AP8" s="81">
        <v>3637.2237548828102</v>
      </c>
      <c r="AQ8" s="81">
        <v>0</v>
      </c>
      <c r="AR8" s="81">
        <v>0</v>
      </c>
      <c r="AS8" s="81">
        <v>0</v>
      </c>
      <c r="AT8" s="81">
        <v>0</v>
      </c>
      <c r="AU8" s="81">
        <v>2119.70092773438</v>
      </c>
      <c r="AV8" s="81">
        <v>0</v>
      </c>
      <c r="AW8" s="81">
        <v>6091.85107421875</v>
      </c>
      <c r="AX8" s="81">
        <v>0</v>
      </c>
      <c r="AY8" s="81">
        <v>58.186491012573299</v>
      </c>
      <c r="AZ8" s="81">
        <v>0</v>
      </c>
      <c r="BA8" s="81">
        <v>0</v>
      </c>
      <c r="BB8" s="81">
        <v>0</v>
      </c>
      <c r="BC8" s="82">
        <v>0</v>
      </c>
      <c r="BD8" s="83">
        <v>145.74508666992202</v>
      </c>
      <c r="BE8" s="83">
        <v>1789.4086303710901</v>
      </c>
      <c r="BF8" s="83">
        <v>63.271785736084006</v>
      </c>
      <c r="BG8" s="83">
        <v>235.75973510742202</v>
      </c>
      <c r="BH8" s="83">
        <v>8.5563268661498988</v>
      </c>
      <c r="BI8" s="82">
        <v>0</v>
      </c>
      <c r="BJ8" s="82">
        <v>0</v>
      </c>
      <c r="BK8" s="82">
        <v>0</v>
      </c>
      <c r="BL8" s="82">
        <v>0</v>
      </c>
      <c r="BM8" s="82">
        <v>8.59096795320511E-2</v>
      </c>
      <c r="BN8" s="84">
        <v>16.631144523620598</v>
      </c>
      <c r="BO8" s="84">
        <v>57.057191848754897</v>
      </c>
      <c r="BP8" s="84">
        <v>12.307947635650599</v>
      </c>
      <c r="BQ8" s="84">
        <v>57.337781906127894</v>
      </c>
      <c r="BR8" s="84">
        <v>237.05531311035202</v>
      </c>
      <c r="BS8" s="84">
        <v>755.32971191406205</v>
      </c>
      <c r="BT8" s="84">
        <v>322.57701110839901</v>
      </c>
      <c r="BU8" s="84">
        <v>2142.69140625</v>
      </c>
      <c r="BV8" s="84">
        <v>324.49612426757801</v>
      </c>
      <c r="BW8" s="84">
        <v>769.76116943359409</v>
      </c>
      <c r="BX8" s="84">
        <v>230.67096710205101</v>
      </c>
      <c r="BY8" s="84">
        <v>578.38348388671898</v>
      </c>
      <c r="BZ8" s="84">
        <v>127.27657699585001</v>
      </c>
      <c r="CA8" s="84">
        <v>0</v>
      </c>
      <c r="CB8" s="84">
        <v>0</v>
      </c>
      <c r="CC8" s="84">
        <v>0</v>
      </c>
      <c r="CD8" s="84">
        <v>15.740871429443398</v>
      </c>
      <c r="CE8" s="84">
        <v>3.7994248867034899</v>
      </c>
      <c r="CF8" s="84">
        <v>0</v>
      </c>
      <c r="CG8" s="84">
        <v>36.888509750366197</v>
      </c>
      <c r="CH8" s="84">
        <v>0</v>
      </c>
      <c r="CI8" s="85">
        <v>229.690620422363</v>
      </c>
      <c r="CK8" s="79"/>
      <c r="CN8" s="79"/>
    </row>
    <row r="9" spans="1:92" x14ac:dyDescent="0.2">
      <c r="A9" s="80" t="s">
        <v>5</v>
      </c>
      <c r="B9" s="81">
        <v>0</v>
      </c>
      <c r="C9" s="81">
        <v>0</v>
      </c>
      <c r="D9" s="81">
        <v>0</v>
      </c>
      <c r="E9" s="81">
        <v>1944.98046875</v>
      </c>
      <c r="F9" s="81">
        <v>0</v>
      </c>
      <c r="G9" s="81">
        <v>5976.8720703125</v>
      </c>
      <c r="H9" s="81">
        <v>0</v>
      </c>
      <c r="I9" s="81">
        <v>1850.9148559570301</v>
      </c>
      <c r="J9" s="81">
        <v>0</v>
      </c>
      <c r="K9" s="81">
        <v>5956.38183593751</v>
      </c>
      <c r="L9" s="81">
        <v>13.2628846168518</v>
      </c>
      <c r="M9" s="81">
        <v>3.99295270442963</v>
      </c>
      <c r="N9" s="81"/>
      <c r="O9" s="81">
        <v>0</v>
      </c>
      <c r="P9" s="81">
        <v>0</v>
      </c>
      <c r="Q9" s="81">
        <v>0</v>
      </c>
      <c r="R9" s="81">
        <v>61.3068656921387</v>
      </c>
      <c r="S9" s="81">
        <v>8.3022933006286603</v>
      </c>
      <c r="T9" s="81">
        <v>0</v>
      </c>
      <c r="U9" s="81">
        <v>3855.32592773438</v>
      </c>
      <c r="V9" s="81">
        <v>0</v>
      </c>
      <c r="W9" s="81">
        <v>0</v>
      </c>
      <c r="X9" s="81">
        <v>0</v>
      </c>
      <c r="Y9" s="81">
        <v>0</v>
      </c>
      <c r="Z9" s="81">
        <v>0</v>
      </c>
      <c r="AA9" s="81">
        <v>9412.46923828125</v>
      </c>
      <c r="AB9" s="81">
        <v>0</v>
      </c>
      <c r="AC9" s="81">
        <v>3853.50463867187</v>
      </c>
      <c r="AD9" s="81"/>
      <c r="AE9" s="81"/>
      <c r="AF9" s="81">
        <v>0</v>
      </c>
      <c r="AG9" s="81">
        <v>9414.08251953125</v>
      </c>
      <c r="AH9" s="81">
        <v>0</v>
      </c>
      <c r="AI9" s="81">
        <v>0</v>
      </c>
      <c r="AJ9" s="81">
        <v>0</v>
      </c>
      <c r="AK9" s="81">
        <v>1906.3776245117201</v>
      </c>
      <c r="AL9" s="81">
        <v>0</v>
      </c>
      <c r="AM9" s="81">
        <v>3459.05908203125</v>
      </c>
      <c r="AN9" s="81">
        <v>1907.58056640625</v>
      </c>
      <c r="AO9" s="81">
        <v>0</v>
      </c>
      <c r="AP9" s="81">
        <v>3460.37573242188</v>
      </c>
      <c r="AQ9" s="81">
        <v>0</v>
      </c>
      <c r="AR9" s="81">
        <v>0</v>
      </c>
      <c r="AS9" s="81">
        <v>0</v>
      </c>
      <c r="AT9" s="81">
        <v>0</v>
      </c>
      <c r="AU9" s="81">
        <v>1836.3054809570301</v>
      </c>
      <c r="AV9" s="81">
        <v>0</v>
      </c>
      <c r="AW9" s="81">
        <v>5925.9802246093805</v>
      </c>
      <c r="AX9" s="81">
        <v>0</v>
      </c>
      <c r="AY9" s="81">
        <v>57.576807022094798</v>
      </c>
      <c r="AZ9" s="81">
        <v>0</v>
      </c>
      <c r="BA9" s="81">
        <v>0</v>
      </c>
      <c r="BB9" s="81">
        <v>0</v>
      </c>
      <c r="BC9" s="82">
        <v>0</v>
      </c>
      <c r="BD9" s="83">
        <v>146.87091827392601</v>
      </c>
      <c r="BE9" s="83">
        <v>1809.56970214844</v>
      </c>
      <c r="BF9" s="83">
        <v>73.636375427246094</v>
      </c>
      <c r="BG9" s="83">
        <v>48.642894744873004</v>
      </c>
      <c r="BH9" s="83">
        <v>11.919968605041499</v>
      </c>
      <c r="BI9" s="82">
        <v>0</v>
      </c>
      <c r="BJ9" s="82">
        <v>0</v>
      </c>
      <c r="BK9" s="82">
        <v>5.5425600148737405E-3</v>
      </c>
      <c r="BL9" s="82">
        <v>0</v>
      </c>
      <c r="BM9" s="82">
        <v>3.3255361020564998E-2</v>
      </c>
      <c r="BN9" s="84">
        <v>15.803224563598599</v>
      </c>
      <c r="BO9" s="84">
        <v>55.5710964202881</v>
      </c>
      <c r="BP9" s="84">
        <v>12.3529815673828</v>
      </c>
      <c r="BQ9" s="84">
        <v>56.6934623718262</v>
      </c>
      <c r="BR9" s="84">
        <v>215.36309814453102</v>
      </c>
      <c r="BS9" s="84">
        <v>685.15399169921898</v>
      </c>
      <c r="BT9" s="84">
        <v>309.74598693847702</v>
      </c>
      <c r="BU9" s="84">
        <v>2095.87060546875</v>
      </c>
      <c r="BV9" s="84">
        <v>314.37747192382801</v>
      </c>
      <c r="BW9" s="84">
        <v>709.10128784179699</v>
      </c>
      <c r="BX9" s="84">
        <v>230.528938293457</v>
      </c>
      <c r="BY9" s="84">
        <v>501.14442443847702</v>
      </c>
      <c r="BZ9" s="84">
        <v>121.107711791992</v>
      </c>
      <c r="CA9" s="84">
        <v>0</v>
      </c>
      <c r="CB9" s="84">
        <v>0</v>
      </c>
      <c r="CC9" s="84">
        <v>0</v>
      </c>
      <c r="CD9" s="84">
        <v>18.210774421691898</v>
      </c>
      <c r="CE9" s="84">
        <v>3.8368372917175297</v>
      </c>
      <c r="CF9" s="84">
        <v>0</v>
      </c>
      <c r="CG9" s="84">
        <v>37.354084014892599</v>
      </c>
      <c r="CH9" s="84">
        <v>0</v>
      </c>
      <c r="CI9" s="85">
        <v>238.873947143555</v>
      </c>
      <c r="CK9" s="79"/>
      <c r="CN9" s="79"/>
    </row>
    <row r="10" spans="1:92" x14ac:dyDescent="0.2">
      <c r="A10" s="80" t="s">
        <v>6</v>
      </c>
      <c r="B10" s="81">
        <v>0</v>
      </c>
      <c r="C10" s="81">
        <v>0</v>
      </c>
      <c r="D10" s="81">
        <v>0</v>
      </c>
      <c r="E10" s="81">
        <v>1893.6653442382801</v>
      </c>
      <c r="F10" s="81">
        <v>0</v>
      </c>
      <c r="G10" s="81">
        <v>5829.9013671875</v>
      </c>
      <c r="H10" s="81">
        <v>0</v>
      </c>
      <c r="I10" s="81">
        <v>1815.6964721679701</v>
      </c>
      <c r="J10" s="81">
        <v>0</v>
      </c>
      <c r="K10" s="81">
        <v>5809.8039550781305</v>
      </c>
      <c r="L10" s="81">
        <v>13.0434913635254</v>
      </c>
      <c r="M10" s="81">
        <v>3.9259802103042598</v>
      </c>
      <c r="N10" s="81"/>
      <c r="O10" s="81">
        <v>0</v>
      </c>
      <c r="P10" s="81">
        <v>0</v>
      </c>
      <c r="Q10" s="81">
        <v>0</v>
      </c>
      <c r="R10" s="81">
        <v>65.424985885620103</v>
      </c>
      <c r="S10" s="81">
        <v>8.5447807312011701</v>
      </c>
      <c r="T10" s="81">
        <v>0</v>
      </c>
      <c r="U10" s="81">
        <v>3683.1600341796902</v>
      </c>
      <c r="V10" s="81">
        <v>0</v>
      </c>
      <c r="W10" s="81">
        <v>0</v>
      </c>
      <c r="X10" s="81">
        <v>0</v>
      </c>
      <c r="Y10" s="81">
        <v>0</v>
      </c>
      <c r="Z10" s="81">
        <v>0</v>
      </c>
      <c r="AA10" s="81">
        <v>9126.68212890625</v>
      </c>
      <c r="AB10" s="81">
        <v>0</v>
      </c>
      <c r="AC10" s="81">
        <v>3681.31079101563</v>
      </c>
      <c r="AD10" s="81"/>
      <c r="AE10" s="81"/>
      <c r="AF10" s="81">
        <v>0</v>
      </c>
      <c r="AG10" s="81">
        <v>9127.28857421875</v>
      </c>
      <c r="AH10" s="81">
        <v>0</v>
      </c>
      <c r="AI10" s="81">
        <v>0</v>
      </c>
      <c r="AJ10" s="81">
        <v>0</v>
      </c>
      <c r="AK10" s="81">
        <v>1785.3005981445301</v>
      </c>
      <c r="AL10" s="81">
        <v>0</v>
      </c>
      <c r="AM10" s="81">
        <v>3318.4580078125</v>
      </c>
      <c r="AN10" s="81">
        <v>1786.5302734375</v>
      </c>
      <c r="AO10" s="81">
        <v>0</v>
      </c>
      <c r="AP10" s="81">
        <v>3319.9903564453202</v>
      </c>
      <c r="AQ10" s="81">
        <v>0</v>
      </c>
      <c r="AR10" s="81">
        <v>0</v>
      </c>
      <c r="AS10" s="81">
        <v>0</v>
      </c>
      <c r="AT10" s="81">
        <v>0</v>
      </c>
      <c r="AU10" s="81">
        <v>1801.3312377929701</v>
      </c>
      <c r="AV10" s="81">
        <v>0</v>
      </c>
      <c r="AW10" s="81">
        <v>5780.41162109375</v>
      </c>
      <c r="AX10" s="81">
        <v>0</v>
      </c>
      <c r="AY10" s="81">
        <v>51.625484466552798</v>
      </c>
      <c r="AZ10" s="81">
        <v>0</v>
      </c>
      <c r="BA10" s="81">
        <v>0</v>
      </c>
      <c r="BB10" s="81">
        <v>0</v>
      </c>
      <c r="BC10" s="82">
        <v>0</v>
      </c>
      <c r="BD10" s="83">
        <v>144.31094360351599</v>
      </c>
      <c r="BE10" s="83">
        <v>1772.3029174804701</v>
      </c>
      <c r="BF10" s="83">
        <v>85.199546813964801</v>
      </c>
      <c r="BG10" s="83">
        <v>34.592502593994098</v>
      </c>
      <c r="BH10" s="83">
        <v>10.6070747375488</v>
      </c>
      <c r="BI10" s="82">
        <v>0</v>
      </c>
      <c r="BJ10" s="82">
        <v>0</v>
      </c>
      <c r="BK10" s="82">
        <v>0</v>
      </c>
      <c r="BL10" s="82">
        <v>0</v>
      </c>
      <c r="BM10" s="82">
        <v>0</v>
      </c>
      <c r="BN10" s="84">
        <v>16.4787244796753</v>
      </c>
      <c r="BO10" s="84">
        <v>54.625396728515597</v>
      </c>
      <c r="BP10" s="84">
        <v>12.2525224685669</v>
      </c>
      <c r="BQ10" s="84">
        <v>56.350513458251896</v>
      </c>
      <c r="BR10" s="84">
        <v>210.00067901611402</v>
      </c>
      <c r="BS10" s="84">
        <v>648.10195922851608</v>
      </c>
      <c r="BT10" s="84">
        <v>303.29582214355401</v>
      </c>
      <c r="BU10" s="84">
        <v>2084.92407226562</v>
      </c>
      <c r="BV10" s="84">
        <v>304.19302368164102</v>
      </c>
      <c r="BW10" s="84">
        <v>701.08535766601608</v>
      </c>
      <c r="BX10" s="84">
        <v>231.48503875732402</v>
      </c>
      <c r="BY10" s="84">
        <v>495.74391174316401</v>
      </c>
      <c r="BZ10" s="84">
        <v>118.567832946777</v>
      </c>
      <c r="CA10" s="84">
        <v>0</v>
      </c>
      <c r="CB10" s="84">
        <v>0</v>
      </c>
      <c r="CC10" s="84">
        <v>0</v>
      </c>
      <c r="CD10" s="84">
        <v>19.409352302551298</v>
      </c>
      <c r="CE10" s="84">
        <v>3.7869540452957198</v>
      </c>
      <c r="CF10" s="84">
        <v>0</v>
      </c>
      <c r="CG10" s="84">
        <v>36.402149200439396</v>
      </c>
      <c r="CH10" s="84">
        <v>0</v>
      </c>
      <c r="CI10" s="85">
        <v>193.944580078125</v>
      </c>
      <c r="CK10" s="79"/>
      <c r="CN10" s="79"/>
    </row>
    <row r="11" spans="1:92" x14ac:dyDescent="0.2">
      <c r="A11" s="80" t="s">
        <v>7</v>
      </c>
      <c r="B11" s="81">
        <v>0</v>
      </c>
      <c r="C11" s="81">
        <v>0</v>
      </c>
      <c r="D11" s="81">
        <v>0</v>
      </c>
      <c r="E11" s="81">
        <v>1900.34545898438</v>
      </c>
      <c r="F11" s="81">
        <v>0</v>
      </c>
      <c r="G11" s="81">
        <v>5833.01123046875</v>
      </c>
      <c r="H11" s="81">
        <v>0</v>
      </c>
      <c r="I11" s="81">
        <v>1815.6734008789101</v>
      </c>
      <c r="J11" s="81">
        <v>0</v>
      </c>
      <c r="K11" s="81">
        <v>5812.4365234375</v>
      </c>
      <c r="L11" s="81">
        <v>13.533084869384799</v>
      </c>
      <c r="M11" s="81">
        <v>4.2585337162017902</v>
      </c>
      <c r="N11" s="81"/>
      <c r="O11" s="81">
        <v>0</v>
      </c>
      <c r="P11" s="81">
        <v>0</v>
      </c>
      <c r="Q11" s="81">
        <v>0</v>
      </c>
      <c r="R11" s="81">
        <v>42.1521511077881</v>
      </c>
      <c r="S11" s="81">
        <v>7.9385626316070494</v>
      </c>
      <c r="T11" s="81">
        <v>0</v>
      </c>
      <c r="U11" s="81">
        <v>3661.4600830078102</v>
      </c>
      <c r="V11" s="81">
        <v>0</v>
      </c>
      <c r="W11" s="81">
        <v>0</v>
      </c>
      <c r="X11" s="81">
        <v>0</v>
      </c>
      <c r="Y11" s="81">
        <v>0</v>
      </c>
      <c r="Z11" s="81">
        <v>0</v>
      </c>
      <c r="AA11" s="81">
        <v>9033.38134765625</v>
      </c>
      <c r="AB11" s="81">
        <v>0</v>
      </c>
      <c r="AC11" s="81">
        <v>3659.71557617188</v>
      </c>
      <c r="AD11" s="81"/>
      <c r="AE11" s="81"/>
      <c r="AF11" s="81">
        <v>0</v>
      </c>
      <c r="AG11" s="81">
        <v>9034.46533203125</v>
      </c>
      <c r="AH11" s="81">
        <v>0</v>
      </c>
      <c r="AI11" s="81">
        <v>0</v>
      </c>
      <c r="AJ11" s="81">
        <v>0</v>
      </c>
      <c r="AK11" s="81">
        <v>1754.51782226563</v>
      </c>
      <c r="AL11" s="81">
        <v>0</v>
      </c>
      <c r="AM11" s="81">
        <v>3221.640625</v>
      </c>
      <c r="AN11" s="81">
        <v>1755.4917602539101</v>
      </c>
      <c r="AO11" s="81">
        <v>0</v>
      </c>
      <c r="AP11" s="81">
        <v>3222.7962646484402</v>
      </c>
      <c r="AQ11" s="81">
        <v>0</v>
      </c>
      <c r="AR11" s="81">
        <v>0</v>
      </c>
      <c r="AS11" s="81">
        <v>0</v>
      </c>
      <c r="AT11" s="81">
        <v>0</v>
      </c>
      <c r="AU11" s="81">
        <v>1800.59777832031</v>
      </c>
      <c r="AV11" s="81">
        <v>0</v>
      </c>
      <c r="AW11" s="81">
        <v>5782.9892578125</v>
      </c>
      <c r="AX11" s="81">
        <v>0</v>
      </c>
      <c r="AY11" s="81">
        <v>50.880702972412095</v>
      </c>
      <c r="AZ11" s="81">
        <v>0</v>
      </c>
      <c r="BA11" s="81">
        <v>0</v>
      </c>
      <c r="BB11" s="81">
        <v>0</v>
      </c>
      <c r="BC11" s="82">
        <v>0</v>
      </c>
      <c r="BD11" s="83">
        <v>142.65856933593801</v>
      </c>
      <c r="BE11" s="83">
        <v>1771.3510131835901</v>
      </c>
      <c r="BF11" s="83">
        <v>80.82785034179679</v>
      </c>
      <c r="BG11" s="83">
        <v>32.739212036132798</v>
      </c>
      <c r="BH11" s="83">
        <v>7.5552024841308594</v>
      </c>
      <c r="BI11" s="82">
        <v>0</v>
      </c>
      <c r="BJ11" s="82">
        <v>0</v>
      </c>
      <c r="BK11" s="82">
        <v>2.7712800074368702E-3</v>
      </c>
      <c r="BL11" s="82">
        <v>0</v>
      </c>
      <c r="BM11" s="82">
        <v>0</v>
      </c>
      <c r="BN11" s="84">
        <v>15.079227447509799</v>
      </c>
      <c r="BO11" s="84">
        <v>47.9431476593018</v>
      </c>
      <c r="BP11" s="84">
        <v>12.346052646637</v>
      </c>
      <c r="BQ11" s="84">
        <v>55.931362152099595</v>
      </c>
      <c r="BR11" s="84">
        <v>206.706321716308</v>
      </c>
      <c r="BS11" s="84">
        <v>656.06594848632903</v>
      </c>
      <c r="BT11" s="84">
        <v>303.93321228027304</v>
      </c>
      <c r="BU11" s="84">
        <v>2038.8203735351501</v>
      </c>
      <c r="BV11" s="84">
        <v>299.28785705566401</v>
      </c>
      <c r="BW11" s="84">
        <v>737.29217529296909</v>
      </c>
      <c r="BX11" s="84">
        <v>231.72751617431601</v>
      </c>
      <c r="BY11" s="84">
        <v>509.67997741699304</v>
      </c>
      <c r="BZ11" s="84">
        <v>117.902729034424</v>
      </c>
      <c r="CA11" s="84">
        <v>0</v>
      </c>
      <c r="CB11" s="84">
        <v>0</v>
      </c>
      <c r="CC11" s="84">
        <v>0</v>
      </c>
      <c r="CD11" s="84">
        <v>20.278841972351099</v>
      </c>
      <c r="CE11" s="84">
        <v>3.8784066438674998</v>
      </c>
      <c r="CF11" s="84">
        <v>0</v>
      </c>
      <c r="CG11" s="84">
        <v>34.614675521850501</v>
      </c>
      <c r="CH11" s="84">
        <v>0</v>
      </c>
      <c r="CI11" s="85">
        <v>214.12989044189501</v>
      </c>
      <c r="CK11" s="79"/>
      <c r="CN11" s="79"/>
    </row>
    <row r="12" spans="1:92" x14ac:dyDescent="0.2">
      <c r="A12" s="80" t="s">
        <v>8</v>
      </c>
      <c r="B12" s="81">
        <v>0</v>
      </c>
      <c r="C12" s="81">
        <v>0</v>
      </c>
      <c r="D12" s="81">
        <v>0</v>
      </c>
      <c r="E12" s="81">
        <v>1994.0956420898501</v>
      </c>
      <c r="F12" s="81">
        <v>0</v>
      </c>
      <c r="G12" s="81">
        <v>5897.91748046876</v>
      </c>
      <c r="H12" s="81">
        <v>0</v>
      </c>
      <c r="I12" s="81">
        <v>1900.84411621094</v>
      </c>
      <c r="J12" s="81">
        <v>0</v>
      </c>
      <c r="K12" s="81">
        <v>5877.6311035156305</v>
      </c>
      <c r="L12" s="81">
        <v>13.020398139953599</v>
      </c>
      <c r="M12" s="81">
        <v>4.1084227561950701</v>
      </c>
      <c r="N12" s="81"/>
      <c r="O12" s="81">
        <v>0</v>
      </c>
      <c r="P12" s="81">
        <v>0</v>
      </c>
      <c r="Q12" s="81">
        <v>0</v>
      </c>
      <c r="R12" s="81">
        <v>40.473974227905295</v>
      </c>
      <c r="S12" s="81">
        <v>7.9732036590576199</v>
      </c>
      <c r="T12" s="81">
        <v>0</v>
      </c>
      <c r="U12" s="81">
        <v>3902.087890625</v>
      </c>
      <c r="V12" s="81">
        <v>0</v>
      </c>
      <c r="W12" s="81">
        <v>0</v>
      </c>
      <c r="X12" s="81">
        <v>0</v>
      </c>
      <c r="Y12" s="81">
        <v>0</v>
      </c>
      <c r="Z12" s="81">
        <v>0</v>
      </c>
      <c r="AA12" s="81">
        <v>9312.3857421875</v>
      </c>
      <c r="AB12" s="81">
        <v>0</v>
      </c>
      <c r="AC12" s="81">
        <v>3900.3148193359402</v>
      </c>
      <c r="AD12" s="81"/>
      <c r="AE12" s="81"/>
      <c r="AF12" s="81">
        <v>0</v>
      </c>
      <c r="AG12" s="81">
        <v>9313.642578125</v>
      </c>
      <c r="AH12" s="81">
        <v>0</v>
      </c>
      <c r="AI12" s="81">
        <v>0</v>
      </c>
      <c r="AJ12" s="81">
        <v>0</v>
      </c>
      <c r="AK12" s="81">
        <v>1902.4677124023401</v>
      </c>
      <c r="AL12" s="81">
        <v>0</v>
      </c>
      <c r="AM12" s="81">
        <v>3436.86108398437</v>
      </c>
      <c r="AN12" s="81">
        <v>1903.53283691406</v>
      </c>
      <c r="AO12" s="81">
        <v>0</v>
      </c>
      <c r="AP12" s="81">
        <v>3438.4127197265602</v>
      </c>
      <c r="AQ12" s="81">
        <v>0</v>
      </c>
      <c r="AR12" s="81">
        <v>0</v>
      </c>
      <c r="AS12" s="81">
        <v>0</v>
      </c>
      <c r="AT12" s="81">
        <v>0</v>
      </c>
      <c r="AU12" s="81">
        <v>1885.39587402344</v>
      </c>
      <c r="AV12" s="81">
        <v>0</v>
      </c>
      <c r="AW12" s="81">
        <v>5848.1123046875</v>
      </c>
      <c r="AX12" s="81">
        <v>0</v>
      </c>
      <c r="AY12" s="81">
        <v>54.7223930358887</v>
      </c>
      <c r="AZ12" s="81">
        <v>0</v>
      </c>
      <c r="BA12" s="81">
        <v>0</v>
      </c>
      <c r="BB12" s="81">
        <v>0</v>
      </c>
      <c r="BC12" s="82">
        <v>0</v>
      </c>
      <c r="BD12" s="83">
        <v>148.772705078125</v>
      </c>
      <c r="BE12" s="83">
        <v>1718.07592773438</v>
      </c>
      <c r="BF12" s="83">
        <v>79.882152557373004</v>
      </c>
      <c r="BG12" s="83">
        <v>33.037124633789098</v>
      </c>
      <c r="BH12" s="83">
        <v>5.5910575389862096</v>
      </c>
      <c r="BI12" s="82">
        <v>0</v>
      </c>
      <c r="BJ12" s="82">
        <v>0</v>
      </c>
      <c r="BK12" s="82">
        <v>0</v>
      </c>
      <c r="BL12" s="82">
        <v>0</v>
      </c>
      <c r="BM12" s="82">
        <v>0</v>
      </c>
      <c r="BN12" s="84">
        <v>15.990286827087399</v>
      </c>
      <c r="BO12" s="84">
        <v>44.576042175293004</v>
      </c>
      <c r="BP12" s="84">
        <v>10.835705280303999</v>
      </c>
      <c r="BQ12" s="84">
        <v>56.097639083862298</v>
      </c>
      <c r="BR12" s="84">
        <v>228.346549987793</v>
      </c>
      <c r="BS12" s="84">
        <v>656.46081542968807</v>
      </c>
      <c r="BT12" s="84">
        <v>299.20817565918003</v>
      </c>
      <c r="BU12" s="84">
        <v>2093.88232421875</v>
      </c>
      <c r="BV12" s="84">
        <v>317.68223571777401</v>
      </c>
      <c r="BW12" s="84">
        <v>784.268798828125</v>
      </c>
      <c r="BX12" s="84">
        <v>232.06352233886702</v>
      </c>
      <c r="BY12" s="84">
        <v>581.13052368164108</v>
      </c>
      <c r="BZ12" s="84">
        <v>108.454044342041</v>
      </c>
      <c r="CA12" s="84">
        <v>0</v>
      </c>
      <c r="CB12" s="84">
        <v>0</v>
      </c>
      <c r="CC12" s="84">
        <v>0</v>
      </c>
      <c r="CD12" s="84">
        <v>18.827383995056199</v>
      </c>
      <c r="CE12" s="84">
        <v>3.9158189296722399</v>
      </c>
      <c r="CF12" s="84">
        <v>0</v>
      </c>
      <c r="CG12" s="84">
        <v>34.997110366821197</v>
      </c>
      <c r="CH12" s="84">
        <v>0</v>
      </c>
      <c r="CI12" s="85">
        <v>214.56982421875</v>
      </c>
      <c r="CK12" s="79"/>
      <c r="CN12" s="79"/>
    </row>
    <row r="13" spans="1:92" x14ac:dyDescent="0.2">
      <c r="A13" s="80" t="s">
        <v>9</v>
      </c>
      <c r="B13" s="81">
        <v>0</v>
      </c>
      <c r="C13" s="81">
        <v>0</v>
      </c>
      <c r="D13" s="81">
        <v>0</v>
      </c>
      <c r="E13" s="81">
        <v>2277.0770263671902</v>
      </c>
      <c r="F13" s="81">
        <v>0</v>
      </c>
      <c r="G13" s="81">
        <v>6658.93408203125</v>
      </c>
      <c r="H13" s="81">
        <v>0</v>
      </c>
      <c r="I13" s="81">
        <v>2191.1357421875</v>
      </c>
      <c r="J13" s="81">
        <v>0</v>
      </c>
      <c r="K13" s="81">
        <v>6636.6618652343705</v>
      </c>
      <c r="L13" s="81">
        <v>14.6462154388428</v>
      </c>
      <c r="M13" s="81">
        <v>4.3509097099304199</v>
      </c>
      <c r="N13" s="81"/>
      <c r="O13" s="81">
        <v>0</v>
      </c>
      <c r="P13" s="81">
        <v>0</v>
      </c>
      <c r="Q13" s="81">
        <v>0</v>
      </c>
      <c r="R13" s="81">
        <v>41.733516693115298</v>
      </c>
      <c r="S13" s="81">
        <v>8.7814936637878489</v>
      </c>
      <c r="T13" s="81">
        <v>0</v>
      </c>
      <c r="U13" s="81">
        <v>4385.5139160156305</v>
      </c>
      <c r="V13" s="81">
        <v>0</v>
      </c>
      <c r="W13" s="81">
        <v>0</v>
      </c>
      <c r="X13" s="81">
        <v>0</v>
      </c>
      <c r="Y13" s="81">
        <v>0</v>
      </c>
      <c r="Z13" s="81">
        <v>0</v>
      </c>
      <c r="AA13" s="81">
        <v>10714.232910156301</v>
      </c>
      <c r="AB13" s="81">
        <v>0</v>
      </c>
      <c r="AC13" s="81">
        <v>4384.0354003906305</v>
      </c>
      <c r="AD13" s="81"/>
      <c r="AE13" s="81"/>
      <c r="AF13" s="81">
        <v>0</v>
      </c>
      <c r="AG13" s="81">
        <v>10715.35546875</v>
      </c>
      <c r="AH13" s="81">
        <v>0</v>
      </c>
      <c r="AI13" s="81">
        <v>0</v>
      </c>
      <c r="AJ13" s="81">
        <v>0</v>
      </c>
      <c r="AK13" s="81">
        <v>2108.5101928710901</v>
      </c>
      <c r="AL13" s="81">
        <v>0</v>
      </c>
      <c r="AM13" s="81">
        <v>4084.0064697265602</v>
      </c>
      <c r="AN13" s="81">
        <v>2109.9886474609402</v>
      </c>
      <c r="AO13" s="81">
        <v>0</v>
      </c>
      <c r="AP13" s="81">
        <v>4085.34228515624</v>
      </c>
      <c r="AQ13" s="81">
        <v>0</v>
      </c>
      <c r="AR13" s="81">
        <v>0</v>
      </c>
      <c r="AS13" s="81">
        <v>0</v>
      </c>
      <c r="AT13" s="81">
        <v>0</v>
      </c>
      <c r="AU13" s="81">
        <v>2175.99658203125</v>
      </c>
      <c r="AV13" s="81">
        <v>0</v>
      </c>
      <c r="AW13" s="81">
        <v>6603.7268066406305</v>
      </c>
      <c r="AX13" s="81">
        <v>0</v>
      </c>
      <c r="AY13" s="81">
        <v>66.593860626220703</v>
      </c>
      <c r="AZ13" s="81">
        <v>0</v>
      </c>
      <c r="BA13" s="81">
        <v>0</v>
      </c>
      <c r="BB13" s="81">
        <v>0</v>
      </c>
      <c r="BC13" s="82">
        <v>0</v>
      </c>
      <c r="BD13" s="83">
        <v>206.95573425293</v>
      </c>
      <c r="BE13" s="83">
        <v>1744.1023559570301</v>
      </c>
      <c r="BF13" s="83">
        <v>110.82349777221701</v>
      </c>
      <c r="BG13" s="83">
        <v>39.366033554077198</v>
      </c>
      <c r="BH13" s="83">
        <v>8.1648838520050102</v>
      </c>
      <c r="BI13" s="82">
        <v>0</v>
      </c>
      <c r="BJ13" s="82">
        <v>0</v>
      </c>
      <c r="BK13" s="82">
        <v>1.9398961216211302E-2</v>
      </c>
      <c r="BL13" s="82">
        <v>0</v>
      </c>
      <c r="BM13" s="82">
        <v>0</v>
      </c>
      <c r="BN13" s="84">
        <v>15.058443069457999</v>
      </c>
      <c r="BO13" s="84">
        <v>49.325323104858398</v>
      </c>
      <c r="BP13" s="84">
        <v>8.895809650421139</v>
      </c>
      <c r="BQ13" s="84">
        <v>57.417457580566399</v>
      </c>
      <c r="BR13" s="84">
        <v>534.25775146484398</v>
      </c>
      <c r="BS13" s="84">
        <v>656.64096069335903</v>
      </c>
      <c r="BT13" s="84">
        <v>322.21672058105503</v>
      </c>
      <c r="BU13" s="84">
        <v>2318.01293945312</v>
      </c>
      <c r="BV13" s="84">
        <v>386.84298706054705</v>
      </c>
      <c r="BW13" s="84">
        <v>969.7402038574221</v>
      </c>
      <c r="BX13" s="84">
        <v>232.53810882568303</v>
      </c>
      <c r="BY13" s="84">
        <v>680.18646240234307</v>
      </c>
      <c r="BZ13" s="84">
        <v>102.717498779297</v>
      </c>
      <c r="CA13" s="84">
        <v>0</v>
      </c>
      <c r="CB13" s="84">
        <v>0</v>
      </c>
      <c r="CC13" s="84">
        <v>0</v>
      </c>
      <c r="CD13" s="84">
        <v>33.012873649597196</v>
      </c>
      <c r="CE13" s="84">
        <v>3.8659358024597199</v>
      </c>
      <c r="CF13" s="84">
        <v>0</v>
      </c>
      <c r="CG13" s="84">
        <v>48.694162368774499</v>
      </c>
      <c r="CH13" s="84">
        <v>0</v>
      </c>
      <c r="CI13" s="85">
        <v>192.79103088378901</v>
      </c>
      <c r="CK13" s="79"/>
      <c r="CN13" s="79"/>
    </row>
    <row r="14" spans="1:92" x14ac:dyDescent="0.2">
      <c r="A14" s="80" t="s">
        <v>10</v>
      </c>
      <c r="B14" s="81">
        <v>0</v>
      </c>
      <c r="C14" s="81">
        <v>0</v>
      </c>
      <c r="D14" s="81">
        <v>0</v>
      </c>
      <c r="E14" s="81">
        <v>2906.21801757812</v>
      </c>
      <c r="F14" s="81">
        <v>0</v>
      </c>
      <c r="G14" s="81">
        <v>7545.9846191406305</v>
      </c>
      <c r="H14" s="81">
        <v>0</v>
      </c>
      <c r="I14" s="81">
        <v>2801.9027099609402</v>
      </c>
      <c r="J14" s="81">
        <v>0</v>
      </c>
      <c r="K14" s="81">
        <v>7522.9169921875</v>
      </c>
      <c r="L14" s="81">
        <v>14.8240389823914</v>
      </c>
      <c r="M14" s="81">
        <v>4.0368314981460598</v>
      </c>
      <c r="N14" s="81"/>
      <c r="O14" s="81">
        <v>0</v>
      </c>
      <c r="P14" s="81">
        <v>0</v>
      </c>
      <c r="Q14" s="81">
        <v>0</v>
      </c>
      <c r="R14" s="81">
        <v>42.364835739135799</v>
      </c>
      <c r="S14" s="81">
        <v>9.2202796936035103</v>
      </c>
      <c r="T14" s="81">
        <v>0</v>
      </c>
      <c r="U14" s="81">
        <v>5226.6247558593805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12469.828613281301</v>
      </c>
      <c r="AB14" s="81">
        <v>0</v>
      </c>
      <c r="AC14" s="81">
        <v>5225.51562500001</v>
      </c>
      <c r="AD14" s="81"/>
      <c r="AE14" s="81"/>
      <c r="AF14" s="81">
        <v>0</v>
      </c>
      <c r="AG14" s="81">
        <v>12472.3759765625</v>
      </c>
      <c r="AH14" s="81">
        <v>0</v>
      </c>
      <c r="AI14" s="81">
        <v>0</v>
      </c>
      <c r="AJ14" s="81">
        <v>0</v>
      </c>
      <c r="AK14" s="81">
        <v>2329.62841796875</v>
      </c>
      <c r="AL14" s="81">
        <v>0</v>
      </c>
      <c r="AM14" s="81">
        <v>4964.5185546875</v>
      </c>
      <c r="AN14" s="81">
        <v>2331.1412353515602</v>
      </c>
      <c r="AO14" s="81">
        <v>0</v>
      </c>
      <c r="AP14" s="81">
        <v>4965.8640136718705</v>
      </c>
      <c r="AQ14" s="81">
        <v>0</v>
      </c>
      <c r="AR14" s="81">
        <v>0</v>
      </c>
      <c r="AS14" s="81">
        <v>0</v>
      </c>
      <c r="AT14" s="81">
        <v>0</v>
      </c>
      <c r="AU14" s="81">
        <v>2787.642578125</v>
      </c>
      <c r="AV14" s="81">
        <v>0</v>
      </c>
      <c r="AW14" s="81">
        <v>7486.3435058593805</v>
      </c>
      <c r="AX14" s="81">
        <v>0</v>
      </c>
      <c r="AY14" s="81">
        <v>190.97584533691401</v>
      </c>
      <c r="AZ14" s="81">
        <v>0</v>
      </c>
      <c r="BA14" s="81">
        <v>0</v>
      </c>
      <c r="BB14" s="81">
        <v>0</v>
      </c>
      <c r="BC14" s="82">
        <v>0</v>
      </c>
      <c r="BD14" s="83">
        <v>298.09620666503901</v>
      </c>
      <c r="BE14" s="83">
        <v>1663.76989746094</v>
      </c>
      <c r="BF14" s="83">
        <v>125.175262451172</v>
      </c>
      <c r="BG14" s="83">
        <v>82.601469039917006</v>
      </c>
      <c r="BH14" s="83">
        <v>12.117422103881799</v>
      </c>
      <c r="BI14" s="82">
        <v>0</v>
      </c>
      <c r="BJ14" s="82">
        <v>0</v>
      </c>
      <c r="BK14" s="82">
        <v>0</v>
      </c>
      <c r="BL14" s="82">
        <v>0</v>
      </c>
      <c r="BM14" s="82">
        <v>0</v>
      </c>
      <c r="BN14" s="84">
        <v>15.352891921997099</v>
      </c>
      <c r="BO14" s="84">
        <v>59.4647407531738</v>
      </c>
      <c r="BP14" s="84">
        <v>8.7988142967224192</v>
      </c>
      <c r="BQ14" s="84">
        <v>58.137992858886697</v>
      </c>
      <c r="BR14" s="84">
        <v>651.38247680664006</v>
      </c>
      <c r="BS14" s="84">
        <v>750.37951660156205</v>
      </c>
      <c r="BT14" s="84">
        <v>325.84017944335903</v>
      </c>
      <c r="BU14" s="84">
        <v>2420.45336914062</v>
      </c>
      <c r="BV14" s="84">
        <v>537.16070556640705</v>
      </c>
      <c r="BW14" s="84">
        <v>1201.12817382813</v>
      </c>
      <c r="BX14" s="84">
        <v>232.24713897705101</v>
      </c>
      <c r="BY14" s="84">
        <v>750.00540161132801</v>
      </c>
      <c r="BZ14" s="84">
        <v>217.52748107910202</v>
      </c>
      <c r="CA14" s="84">
        <v>0</v>
      </c>
      <c r="CB14" s="84">
        <v>0</v>
      </c>
      <c r="CC14" s="84">
        <v>0</v>
      </c>
      <c r="CD14" s="84">
        <v>258.26251220703102</v>
      </c>
      <c r="CE14" s="84">
        <v>3.7536989450454699</v>
      </c>
      <c r="CF14" s="84">
        <v>0</v>
      </c>
      <c r="CG14" s="84">
        <v>187.48542022705101</v>
      </c>
      <c r="CH14" s="84">
        <v>0</v>
      </c>
      <c r="CI14" s="85">
        <v>233.847541809082</v>
      </c>
      <c r="CK14" s="79"/>
      <c r="CN14" s="79"/>
    </row>
    <row r="15" spans="1:92" x14ac:dyDescent="0.2">
      <c r="A15" s="80" t="s">
        <v>11</v>
      </c>
      <c r="B15" s="81">
        <v>0</v>
      </c>
      <c r="C15" s="81">
        <v>0</v>
      </c>
      <c r="D15" s="81">
        <v>0</v>
      </c>
      <c r="E15" s="81">
        <v>4392.0759277343805</v>
      </c>
      <c r="F15" s="81">
        <v>0</v>
      </c>
      <c r="G15" s="81">
        <v>8635.24462890625</v>
      </c>
      <c r="H15" s="81">
        <v>0</v>
      </c>
      <c r="I15" s="81">
        <v>4223.22314453126</v>
      </c>
      <c r="J15" s="81">
        <v>0</v>
      </c>
      <c r="K15" s="81">
        <v>8608.05810546875</v>
      </c>
      <c r="L15" s="81">
        <v>16.2258462905884</v>
      </c>
      <c r="M15" s="81">
        <v>3.96062123775482</v>
      </c>
      <c r="N15" s="81"/>
      <c r="O15" s="81">
        <v>0</v>
      </c>
      <c r="P15" s="81">
        <v>0</v>
      </c>
      <c r="Q15" s="81">
        <v>0</v>
      </c>
      <c r="R15" s="81">
        <v>43.8031616210938</v>
      </c>
      <c r="S15" s="81">
        <v>11.3218340873718</v>
      </c>
      <c r="T15" s="81">
        <v>0</v>
      </c>
      <c r="U15" s="81">
        <v>7129.33056640625</v>
      </c>
      <c r="V15" s="81">
        <v>0</v>
      </c>
      <c r="W15" s="81">
        <v>0</v>
      </c>
      <c r="X15" s="81">
        <v>0</v>
      </c>
      <c r="Y15" s="81">
        <v>0</v>
      </c>
      <c r="Z15" s="81">
        <v>0</v>
      </c>
      <c r="AA15" s="81">
        <v>14467.075683593801</v>
      </c>
      <c r="AB15" s="81">
        <v>0</v>
      </c>
      <c r="AC15" s="81">
        <v>7128.8542480468705</v>
      </c>
      <c r="AD15" s="81"/>
      <c r="AE15" s="81"/>
      <c r="AF15" s="81">
        <v>0</v>
      </c>
      <c r="AG15" s="81">
        <v>14468.490722656301</v>
      </c>
      <c r="AH15" s="81">
        <v>0</v>
      </c>
      <c r="AI15" s="81">
        <v>0</v>
      </c>
      <c r="AJ15" s="81">
        <v>0</v>
      </c>
      <c r="AK15" s="81">
        <v>2759.84106445312</v>
      </c>
      <c r="AL15" s="81">
        <v>0</v>
      </c>
      <c r="AM15" s="81">
        <v>5878.4729003906205</v>
      </c>
      <c r="AN15" s="81">
        <v>2761.25659179687</v>
      </c>
      <c r="AO15" s="81">
        <v>0</v>
      </c>
      <c r="AP15" s="81">
        <v>5879.8112792968705</v>
      </c>
      <c r="AQ15" s="81">
        <v>0</v>
      </c>
      <c r="AR15" s="81">
        <v>0</v>
      </c>
      <c r="AS15" s="81">
        <v>0</v>
      </c>
      <c r="AT15" s="81">
        <v>0</v>
      </c>
      <c r="AU15" s="81">
        <v>4207.1290283203098</v>
      </c>
      <c r="AV15" s="81">
        <v>0</v>
      </c>
      <c r="AW15" s="81">
        <v>8566.54736328125</v>
      </c>
      <c r="AX15" s="81">
        <v>0</v>
      </c>
      <c r="AY15" s="81">
        <v>246.29058837890602</v>
      </c>
      <c r="AZ15" s="81">
        <v>0</v>
      </c>
      <c r="BA15" s="81">
        <v>0</v>
      </c>
      <c r="BB15" s="81">
        <v>0</v>
      </c>
      <c r="BC15" s="82">
        <v>0</v>
      </c>
      <c r="BD15" s="83">
        <v>712.57232666015705</v>
      </c>
      <c r="BE15" s="83">
        <v>1678.9758911132801</v>
      </c>
      <c r="BF15" s="83">
        <v>167.13935852050801</v>
      </c>
      <c r="BG15" s="83">
        <v>269.71484375</v>
      </c>
      <c r="BH15" s="83">
        <v>14.819420814514199</v>
      </c>
      <c r="BI15" s="82">
        <v>0</v>
      </c>
      <c r="BJ15" s="82">
        <v>0</v>
      </c>
      <c r="BK15" s="82">
        <v>0</v>
      </c>
      <c r="BL15" s="82">
        <v>0</v>
      </c>
      <c r="BM15" s="82">
        <v>0</v>
      </c>
      <c r="BN15" s="84">
        <v>14.573469161987299</v>
      </c>
      <c r="BO15" s="84">
        <v>172.058387756348</v>
      </c>
      <c r="BP15" s="84">
        <v>8.7433886528015101</v>
      </c>
      <c r="BQ15" s="84">
        <v>60.6113605499268</v>
      </c>
      <c r="BR15" s="84">
        <v>650.86975097656205</v>
      </c>
      <c r="BS15" s="84">
        <v>998.70352172851608</v>
      </c>
      <c r="BT15" s="84">
        <v>607.19442749023506</v>
      </c>
      <c r="BU15" s="84">
        <v>2624.57885742188</v>
      </c>
      <c r="BV15" s="84">
        <v>804.16659545898403</v>
      </c>
      <c r="BW15" s="84">
        <v>1350.2507934570301</v>
      </c>
      <c r="BX15" s="84">
        <v>231.86607360839901</v>
      </c>
      <c r="BY15" s="84">
        <v>819.31857299804699</v>
      </c>
      <c r="BZ15" s="84">
        <v>321.10960388183599</v>
      </c>
      <c r="CA15" s="84">
        <v>0</v>
      </c>
      <c r="CB15" s="84">
        <v>0</v>
      </c>
      <c r="CC15" s="84">
        <v>0</v>
      </c>
      <c r="CD15" s="84">
        <v>529.94494628906205</v>
      </c>
      <c r="CE15" s="84">
        <v>3.7453851699829097</v>
      </c>
      <c r="CF15" s="84">
        <v>0</v>
      </c>
      <c r="CG15" s="84">
        <v>229.76129150390602</v>
      </c>
      <c r="CH15" s="84">
        <v>0</v>
      </c>
      <c r="CI15" s="85">
        <v>266.84655761718801</v>
      </c>
      <c r="CK15" s="79"/>
      <c r="CN15" s="79"/>
    </row>
    <row r="16" spans="1:92" x14ac:dyDescent="0.2">
      <c r="A16" s="80" t="s">
        <v>12</v>
      </c>
      <c r="B16" s="81">
        <v>0</v>
      </c>
      <c r="C16" s="81">
        <v>0</v>
      </c>
      <c r="D16" s="81">
        <v>0</v>
      </c>
      <c r="E16" s="81">
        <v>4544.1467285156205</v>
      </c>
      <c r="F16" s="81">
        <v>0</v>
      </c>
      <c r="G16" s="81">
        <v>9085.5380859375</v>
      </c>
      <c r="H16" s="81">
        <v>0</v>
      </c>
      <c r="I16" s="81">
        <v>4416.63525390624</v>
      </c>
      <c r="J16" s="81">
        <v>0</v>
      </c>
      <c r="K16" s="81">
        <v>9058.505859375</v>
      </c>
      <c r="L16" s="81">
        <v>15.9787397384644</v>
      </c>
      <c r="M16" s="81">
        <v>3.5033599138259799</v>
      </c>
      <c r="N16" s="81"/>
      <c r="O16" s="81">
        <v>0</v>
      </c>
      <c r="P16" s="81">
        <v>0</v>
      </c>
      <c r="Q16" s="81">
        <v>0</v>
      </c>
      <c r="R16" s="81">
        <v>48.962989807128899</v>
      </c>
      <c r="S16" s="81">
        <v>10.553958892822299</v>
      </c>
      <c r="T16" s="81">
        <v>0</v>
      </c>
      <c r="U16" s="81">
        <v>7434.3327636718805</v>
      </c>
      <c r="V16" s="81">
        <v>0</v>
      </c>
      <c r="W16" s="81">
        <v>0</v>
      </c>
      <c r="X16" s="81">
        <v>0</v>
      </c>
      <c r="Y16" s="81">
        <v>0</v>
      </c>
      <c r="Z16" s="81">
        <v>0</v>
      </c>
      <c r="AA16" s="81">
        <v>15399.661621093801</v>
      </c>
      <c r="AB16" s="81">
        <v>0</v>
      </c>
      <c r="AC16" s="81">
        <v>7433.44628906251</v>
      </c>
      <c r="AD16" s="81"/>
      <c r="AE16" s="81"/>
      <c r="AF16" s="81">
        <v>0</v>
      </c>
      <c r="AG16" s="81">
        <v>15401.890625</v>
      </c>
      <c r="AH16" s="81">
        <v>0</v>
      </c>
      <c r="AI16" s="81">
        <v>0</v>
      </c>
      <c r="AJ16" s="81">
        <v>0</v>
      </c>
      <c r="AK16" s="81">
        <v>2914.771484375</v>
      </c>
      <c r="AL16" s="81">
        <v>0</v>
      </c>
      <c r="AM16" s="81">
        <v>6365.0095214843805</v>
      </c>
      <c r="AN16" s="81">
        <v>2916.3460693359402</v>
      </c>
      <c r="AO16" s="81">
        <v>0</v>
      </c>
      <c r="AP16" s="81">
        <v>6366.2644042968805</v>
      </c>
      <c r="AQ16" s="81">
        <v>0</v>
      </c>
      <c r="AR16" s="81">
        <v>0</v>
      </c>
      <c r="AS16" s="81">
        <v>0</v>
      </c>
      <c r="AT16" s="81">
        <v>0</v>
      </c>
      <c r="AU16" s="81">
        <v>4400.38330078125</v>
      </c>
      <c r="AV16" s="81">
        <v>0</v>
      </c>
      <c r="AW16" s="81">
        <v>9013.37451171875</v>
      </c>
      <c r="AX16" s="81">
        <v>0</v>
      </c>
      <c r="AY16" s="81">
        <v>287.13926696777304</v>
      </c>
      <c r="AZ16" s="81">
        <v>0</v>
      </c>
      <c r="BA16" s="81">
        <v>0</v>
      </c>
      <c r="BB16" s="81">
        <v>0</v>
      </c>
      <c r="BC16" s="82">
        <v>0</v>
      </c>
      <c r="BD16" s="83">
        <v>740.57955932617199</v>
      </c>
      <c r="BE16" s="83">
        <v>1798.77001953125</v>
      </c>
      <c r="BF16" s="83">
        <v>182.78670501709001</v>
      </c>
      <c r="BG16" s="83">
        <v>257.44846343994203</v>
      </c>
      <c r="BH16" s="83">
        <v>15.602307319641099</v>
      </c>
      <c r="BI16" s="82">
        <v>0</v>
      </c>
      <c r="BJ16" s="82">
        <v>0</v>
      </c>
      <c r="BK16" s="82">
        <v>0</v>
      </c>
      <c r="BL16" s="82">
        <v>0</v>
      </c>
      <c r="BM16" s="82">
        <v>0</v>
      </c>
      <c r="BN16" s="84">
        <v>15.4256372451782</v>
      </c>
      <c r="BO16" s="84">
        <v>153.48387908935601</v>
      </c>
      <c r="BP16" s="84">
        <v>8.8265266418456996</v>
      </c>
      <c r="BQ16" s="84">
        <v>58.193418502807596</v>
      </c>
      <c r="BR16" s="84">
        <v>608.29248046875</v>
      </c>
      <c r="BS16" s="84">
        <v>1142.57104492188</v>
      </c>
      <c r="BT16" s="84">
        <v>585.61996459960903</v>
      </c>
      <c r="BU16" s="84">
        <v>2784.09033203126</v>
      </c>
      <c r="BV16" s="84">
        <v>887.19070434570301</v>
      </c>
      <c r="BW16" s="84">
        <v>1401.4779663085901</v>
      </c>
      <c r="BX16" s="84">
        <v>229.05669403076101</v>
      </c>
      <c r="BY16" s="84">
        <v>903.93618774414006</v>
      </c>
      <c r="BZ16" s="84">
        <v>298.13430786132801</v>
      </c>
      <c r="CA16" s="84">
        <v>0</v>
      </c>
      <c r="CB16" s="84">
        <v>0</v>
      </c>
      <c r="CC16" s="84">
        <v>0</v>
      </c>
      <c r="CD16" s="84">
        <v>525.77764892578102</v>
      </c>
      <c r="CE16" s="84">
        <v>3.76616978645324</v>
      </c>
      <c r="CF16" s="84">
        <v>0</v>
      </c>
      <c r="CG16" s="84">
        <v>237.434967041015</v>
      </c>
      <c r="CH16" s="84">
        <v>0</v>
      </c>
      <c r="CI16" s="85">
        <v>299.65853881836</v>
      </c>
      <c r="CK16" s="79"/>
      <c r="CN16" s="79"/>
    </row>
    <row r="17" spans="1:92" x14ac:dyDescent="0.2">
      <c r="A17" s="80" t="s">
        <v>13</v>
      </c>
      <c r="B17" s="81">
        <v>0</v>
      </c>
      <c r="C17" s="81">
        <v>0</v>
      </c>
      <c r="D17" s="81">
        <v>0</v>
      </c>
      <c r="E17" s="81">
        <v>4578.7658691406205</v>
      </c>
      <c r="F17" s="81">
        <v>0</v>
      </c>
      <c r="G17" s="81">
        <v>9045.86669921875</v>
      </c>
      <c r="H17" s="81">
        <v>0</v>
      </c>
      <c r="I17" s="81">
        <v>4450.1218261718705</v>
      </c>
      <c r="J17" s="81">
        <v>0</v>
      </c>
      <c r="K17" s="81">
        <v>9019.3388671875</v>
      </c>
      <c r="L17" s="81">
        <v>16.604586601257299</v>
      </c>
      <c r="M17" s="81">
        <v>3.5310727357864398</v>
      </c>
      <c r="N17" s="81"/>
      <c r="O17" s="81">
        <v>0</v>
      </c>
      <c r="P17" s="81">
        <v>0</v>
      </c>
      <c r="Q17" s="81">
        <v>0</v>
      </c>
      <c r="R17" s="81">
        <v>48.727220535278299</v>
      </c>
      <c r="S17" s="81">
        <v>10.738710403442399</v>
      </c>
      <c r="T17" s="81">
        <v>0</v>
      </c>
      <c r="U17" s="81">
        <v>7567.30517578125</v>
      </c>
      <c r="V17" s="81">
        <v>0</v>
      </c>
      <c r="W17" s="81">
        <v>0</v>
      </c>
      <c r="X17" s="81">
        <v>0</v>
      </c>
      <c r="Y17" s="81">
        <v>0</v>
      </c>
      <c r="Z17" s="81">
        <v>0</v>
      </c>
      <c r="AA17" s="81">
        <v>15343.045410156301</v>
      </c>
      <c r="AB17" s="81">
        <v>0</v>
      </c>
      <c r="AC17" s="81">
        <v>7567.3630371093805</v>
      </c>
      <c r="AD17" s="81"/>
      <c r="AE17" s="81"/>
      <c r="AF17" s="81">
        <v>0</v>
      </c>
      <c r="AG17" s="81">
        <v>15346.1123046875</v>
      </c>
      <c r="AH17" s="81">
        <v>0</v>
      </c>
      <c r="AI17" s="81">
        <v>0</v>
      </c>
      <c r="AJ17" s="81">
        <v>0</v>
      </c>
      <c r="AK17" s="81">
        <v>3013.68920898438</v>
      </c>
      <c r="AL17" s="81">
        <v>0</v>
      </c>
      <c r="AM17" s="81">
        <v>6349.09912109376</v>
      </c>
      <c r="AN17" s="81">
        <v>3015.14453125</v>
      </c>
      <c r="AO17" s="81">
        <v>0</v>
      </c>
      <c r="AP17" s="81">
        <v>6349.96728515625</v>
      </c>
      <c r="AQ17" s="81">
        <v>0</v>
      </c>
      <c r="AR17" s="81">
        <v>0</v>
      </c>
      <c r="AS17" s="81">
        <v>0</v>
      </c>
      <c r="AT17" s="81">
        <v>0</v>
      </c>
      <c r="AU17" s="81">
        <v>4433.3674316406305</v>
      </c>
      <c r="AV17" s="81">
        <v>0</v>
      </c>
      <c r="AW17" s="81">
        <v>8975.32373046875</v>
      </c>
      <c r="AX17" s="81">
        <v>0</v>
      </c>
      <c r="AY17" s="81">
        <v>291.96128845214901</v>
      </c>
      <c r="AZ17" s="81">
        <v>0</v>
      </c>
      <c r="BA17" s="81">
        <v>0</v>
      </c>
      <c r="BB17" s="81">
        <v>0</v>
      </c>
      <c r="BC17" s="82">
        <v>0</v>
      </c>
      <c r="BD17" s="83">
        <v>764.80401611328102</v>
      </c>
      <c r="BE17" s="83">
        <v>1856.74243164063</v>
      </c>
      <c r="BF17" s="83">
        <v>179.17365264892601</v>
      </c>
      <c r="BG17" s="83">
        <v>268.39848327636702</v>
      </c>
      <c r="BH17" s="83">
        <v>14.0053567886353</v>
      </c>
      <c r="BI17" s="82">
        <v>0</v>
      </c>
      <c r="BJ17" s="82">
        <v>0</v>
      </c>
      <c r="BK17" s="82">
        <v>0</v>
      </c>
      <c r="BL17" s="82">
        <v>0</v>
      </c>
      <c r="BM17" s="82">
        <v>0</v>
      </c>
      <c r="BN17" s="84">
        <v>14.985696315765399</v>
      </c>
      <c r="BO17" s="84">
        <v>90.665889739990192</v>
      </c>
      <c r="BP17" s="84">
        <v>8.9616270065307599</v>
      </c>
      <c r="BQ17" s="84">
        <v>64.3006267547607</v>
      </c>
      <c r="BR17" s="84">
        <v>587.59451293945301</v>
      </c>
      <c r="BS17" s="84">
        <v>1130.20764160156</v>
      </c>
      <c r="BT17" s="84">
        <v>608.8017578125</v>
      </c>
      <c r="BU17" s="84">
        <v>2757.7249755859402</v>
      </c>
      <c r="BV17" s="84">
        <v>882.80859375</v>
      </c>
      <c r="BW17" s="84">
        <v>1423.81091308594</v>
      </c>
      <c r="BX17" s="84">
        <v>229.57285308837902</v>
      </c>
      <c r="BY17" s="84">
        <v>844.60302734375</v>
      </c>
      <c r="BZ17" s="84">
        <v>334.85238647460903</v>
      </c>
      <c r="CA17" s="84">
        <v>0</v>
      </c>
      <c r="CB17" s="84">
        <v>0</v>
      </c>
      <c r="CC17" s="84">
        <v>0</v>
      </c>
      <c r="CD17" s="84">
        <v>535.16534423828102</v>
      </c>
      <c r="CE17" s="84">
        <v>3.7952680587768599</v>
      </c>
      <c r="CF17" s="84">
        <v>0</v>
      </c>
      <c r="CG17" s="84">
        <v>241.13878631591803</v>
      </c>
      <c r="CH17" s="84">
        <v>0</v>
      </c>
      <c r="CI17" s="85">
        <v>286.07231140136702</v>
      </c>
      <c r="CK17" s="79"/>
      <c r="CN17" s="79"/>
    </row>
    <row r="18" spans="1:92" x14ac:dyDescent="0.2">
      <c r="A18" s="80" t="s">
        <v>14</v>
      </c>
      <c r="B18" s="81">
        <v>0</v>
      </c>
      <c r="C18" s="81">
        <v>0</v>
      </c>
      <c r="D18" s="81">
        <v>0</v>
      </c>
      <c r="E18" s="81">
        <v>4497.3132324218805</v>
      </c>
      <c r="F18" s="81">
        <v>0</v>
      </c>
      <c r="G18" s="81">
        <v>9131.9208984375</v>
      </c>
      <c r="H18" s="81">
        <v>0</v>
      </c>
      <c r="I18" s="81">
        <v>4366.8212890625</v>
      </c>
      <c r="J18" s="81">
        <v>0</v>
      </c>
      <c r="K18" s="81">
        <v>9104.60205078125</v>
      </c>
      <c r="L18" s="81">
        <v>16.415216445922898</v>
      </c>
      <c r="M18" s="81">
        <v>3.41791200637818</v>
      </c>
      <c r="N18" s="81"/>
      <c r="O18" s="81">
        <v>0</v>
      </c>
      <c r="P18" s="81">
        <v>0</v>
      </c>
      <c r="Q18" s="81">
        <v>0</v>
      </c>
      <c r="R18" s="81">
        <v>48.201473236084006</v>
      </c>
      <c r="S18" s="81">
        <v>10.836859703064</v>
      </c>
      <c r="T18" s="81">
        <v>0</v>
      </c>
      <c r="U18" s="81">
        <v>7538.03662109374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15311.7626953125</v>
      </c>
      <c r="AB18" s="81">
        <v>0</v>
      </c>
      <c r="AC18" s="81">
        <v>7537.16357421875</v>
      </c>
      <c r="AD18" s="81"/>
      <c r="AE18" s="81"/>
      <c r="AF18" s="81">
        <v>0</v>
      </c>
      <c r="AG18" s="81">
        <v>15314.262207031301</v>
      </c>
      <c r="AH18" s="81">
        <v>0</v>
      </c>
      <c r="AI18" s="81">
        <v>0</v>
      </c>
      <c r="AJ18" s="81">
        <v>0</v>
      </c>
      <c r="AK18" s="81">
        <v>3067.59545898437</v>
      </c>
      <c r="AL18" s="81">
        <v>0</v>
      </c>
      <c r="AM18" s="81">
        <v>6232.02880859376</v>
      </c>
      <c r="AN18" s="81">
        <v>3068.9027099609402</v>
      </c>
      <c r="AO18" s="81">
        <v>0</v>
      </c>
      <c r="AP18" s="81">
        <v>6232.81689453125</v>
      </c>
      <c r="AQ18" s="81">
        <v>0</v>
      </c>
      <c r="AR18" s="81">
        <v>0</v>
      </c>
      <c r="AS18" s="81">
        <v>0</v>
      </c>
      <c r="AT18" s="81">
        <v>0</v>
      </c>
      <c r="AU18" s="81">
        <v>4350.3566894531305</v>
      </c>
      <c r="AV18" s="81">
        <v>0</v>
      </c>
      <c r="AW18" s="81">
        <v>9060.69482421875</v>
      </c>
      <c r="AX18" s="81">
        <v>0</v>
      </c>
      <c r="AY18" s="81">
        <v>267.11676025390602</v>
      </c>
      <c r="AZ18" s="81">
        <v>0</v>
      </c>
      <c r="BA18" s="81">
        <v>0</v>
      </c>
      <c r="BB18" s="81">
        <v>0</v>
      </c>
      <c r="BC18" s="82">
        <v>0</v>
      </c>
      <c r="BD18" s="83">
        <v>709.139404296875</v>
      </c>
      <c r="BE18" s="83">
        <v>1932.43994140625</v>
      </c>
      <c r="BF18" s="83">
        <v>194.924919128418</v>
      </c>
      <c r="BG18" s="83">
        <v>271.78291320800804</v>
      </c>
      <c r="BH18" s="83">
        <v>14.279021263122599</v>
      </c>
      <c r="BI18" s="82">
        <v>0</v>
      </c>
      <c r="BJ18" s="82">
        <v>0</v>
      </c>
      <c r="BK18" s="82">
        <v>2.7712800074368702E-3</v>
      </c>
      <c r="BL18" s="82">
        <v>0</v>
      </c>
      <c r="BM18" s="82">
        <v>0</v>
      </c>
      <c r="BN18" s="84">
        <v>15.8690419197083</v>
      </c>
      <c r="BO18" s="84">
        <v>140.34108352661102</v>
      </c>
      <c r="BP18" s="84">
        <v>9.0135884284973091</v>
      </c>
      <c r="BQ18" s="84">
        <v>63.517738342285099</v>
      </c>
      <c r="BR18" s="84">
        <v>532.56036376953102</v>
      </c>
      <c r="BS18" s="84">
        <v>1154.5083618164101</v>
      </c>
      <c r="BT18" s="84">
        <v>498.37315368652401</v>
      </c>
      <c r="BU18" s="84">
        <v>2731.02026367187</v>
      </c>
      <c r="BV18" s="84">
        <v>912.82501220703102</v>
      </c>
      <c r="BW18" s="84">
        <v>1437.97216796875</v>
      </c>
      <c r="BX18" s="84">
        <v>229.31996154785102</v>
      </c>
      <c r="BY18" s="84">
        <v>893.69277954101608</v>
      </c>
      <c r="BZ18" s="84">
        <v>344.10153198242199</v>
      </c>
      <c r="CA18" s="84">
        <v>0</v>
      </c>
      <c r="CB18" s="84">
        <v>0</v>
      </c>
      <c r="CC18" s="84">
        <v>0</v>
      </c>
      <c r="CD18" s="84">
        <v>527.58589172363202</v>
      </c>
      <c r="CE18" s="84">
        <v>3.7994251251220699</v>
      </c>
      <c r="CF18" s="84">
        <v>0</v>
      </c>
      <c r="CG18" s="84">
        <v>227.27545928955101</v>
      </c>
      <c r="CH18" s="84">
        <v>0</v>
      </c>
      <c r="CI18" s="85">
        <v>310.605072021485</v>
      </c>
      <c r="CK18" s="79"/>
      <c r="CN18" s="79"/>
    </row>
    <row r="19" spans="1:92" x14ac:dyDescent="0.2">
      <c r="A19" s="80" t="s">
        <v>15</v>
      </c>
      <c r="B19" s="81">
        <v>0</v>
      </c>
      <c r="C19" s="81">
        <v>0</v>
      </c>
      <c r="D19" s="81">
        <v>0</v>
      </c>
      <c r="E19" s="81">
        <v>4117.2271728515598</v>
      </c>
      <c r="F19" s="81">
        <v>0</v>
      </c>
      <c r="G19" s="81">
        <v>8861.037109375</v>
      </c>
      <c r="H19" s="81">
        <v>0</v>
      </c>
      <c r="I19" s="81">
        <v>3988.1954345703202</v>
      </c>
      <c r="J19" s="81">
        <v>0</v>
      </c>
      <c r="K19" s="81">
        <v>8833.6630859375</v>
      </c>
      <c r="L19" s="81">
        <v>16.784719944000301</v>
      </c>
      <c r="M19" s="81">
        <v>4.16153883934021</v>
      </c>
      <c r="N19" s="81"/>
      <c r="O19" s="81">
        <v>0</v>
      </c>
      <c r="P19" s="81">
        <v>0</v>
      </c>
      <c r="Q19" s="81">
        <v>0</v>
      </c>
      <c r="R19" s="81">
        <v>48.222589492797795</v>
      </c>
      <c r="S19" s="81">
        <v>11.419983386993399</v>
      </c>
      <c r="T19" s="81">
        <v>0</v>
      </c>
      <c r="U19" s="81">
        <v>6655.9812011718805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14915.965332031301</v>
      </c>
      <c r="AB19" s="81">
        <v>0</v>
      </c>
      <c r="AC19" s="81">
        <v>6654.6826171875</v>
      </c>
      <c r="AD19" s="81"/>
      <c r="AE19" s="81"/>
      <c r="AF19" s="81">
        <v>0</v>
      </c>
      <c r="AG19" s="81">
        <v>14918.2880859375</v>
      </c>
      <c r="AH19" s="81">
        <v>0</v>
      </c>
      <c r="AI19" s="81">
        <v>0</v>
      </c>
      <c r="AJ19" s="81">
        <v>0</v>
      </c>
      <c r="AK19" s="81">
        <v>2561.0872802734302</v>
      </c>
      <c r="AL19" s="81">
        <v>0</v>
      </c>
      <c r="AM19" s="81">
        <v>6104.13330078126</v>
      </c>
      <c r="AN19" s="81">
        <v>2562.6046142578102</v>
      </c>
      <c r="AO19" s="81">
        <v>0</v>
      </c>
      <c r="AP19" s="81">
        <v>6105.60791015624</v>
      </c>
      <c r="AQ19" s="81">
        <v>0</v>
      </c>
      <c r="AR19" s="81">
        <v>0</v>
      </c>
      <c r="AS19" s="81">
        <v>0</v>
      </c>
      <c r="AT19" s="81">
        <v>0</v>
      </c>
      <c r="AU19" s="81">
        <v>3971.71386718749</v>
      </c>
      <c r="AV19" s="81">
        <v>0</v>
      </c>
      <c r="AW19" s="81">
        <v>8789.943359375</v>
      </c>
      <c r="AX19" s="81">
        <v>0</v>
      </c>
      <c r="AY19" s="81">
        <v>270.31066894531301</v>
      </c>
      <c r="AZ19" s="81">
        <v>0</v>
      </c>
      <c r="BA19" s="81">
        <v>0</v>
      </c>
      <c r="BB19" s="81">
        <v>0</v>
      </c>
      <c r="BC19" s="82">
        <v>0</v>
      </c>
      <c r="BD19" s="83">
        <v>628.90393066406205</v>
      </c>
      <c r="BE19" s="83">
        <v>1948.71423339844</v>
      </c>
      <c r="BF19" s="83">
        <v>184.05803680419902</v>
      </c>
      <c r="BG19" s="83">
        <v>252.775390625</v>
      </c>
      <c r="BH19" s="83">
        <v>11.1751871109009</v>
      </c>
      <c r="BI19" s="82">
        <v>0</v>
      </c>
      <c r="BJ19" s="82">
        <v>0</v>
      </c>
      <c r="BK19" s="82">
        <v>1.93989602848888E-2</v>
      </c>
      <c r="BL19" s="82">
        <v>0</v>
      </c>
      <c r="BM19" s="82">
        <v>0</v>
      </c>
      <c r="BN19" s="84">
        <v>15.044586658477799</v>
      </c>
      <c r="BO19" s="84">
        <v>88.608219146728501</v>
      </c>
      <c r="BP19" s="84">
        <v>9.2456831932067889</v>
      </c>
      <c r="BQ19" s="84">
        <v>64.065067291259794</v>
      </c>
      <c r="BR19" s="84">
        <v>510.65339660644503</v>
      </c>
      <c r="BS19" s="84">
        <v>1090.8659057617201</v>
      </c>
      <c r="BT19" s="84">
        <v>445.69110107421903</v>
      </c>
      <c r="BU19" s="84">
        <v>2683.1915283203102</v>
      </c>
      <c r="BV19" s="84">
        <v>792.71084594726506</v>
      </c>
      <c r="BW19" s="84">
        <v>1420.8318481445301</v>
      </c>
      <c r="BX19" s="84">
        <v>229.51741790771501</v>
      </c>
      <c r="BY19" s="84">
        <v>829.85635375976608</v>
      </c>
      <c r="BZ19" s="84">
        <v>309.28317260742199</v>
      </c>
      <c r="CA19" s="84">
        <v>0</v>
      </c>
      <c r="CB19" s="84">
        <v>0</v>
      </c>
      <c r="CC19" s="84">
        <v>0</v>
      </c>
      <c r="CD19" s="84">
        <v>465.31871032714901</v>
      </c>
      <c r="CE19" s="84">
        <v>3.8742495775222796</v>
      </c>
      <c r="CF19" s="84">
        <v>0</v>
      </c>
      <c r="CG19" s="84">
        <v>213.31651306152301</v>
      </c>
      <c r="CH19" s="84">
        <v>0</v>
      </c>
      <c r="CI19" s="85">
        <v>305.11100769043003</v>
      </c>
      <c r="CK19" s="79"/>
      <c r="CN19" s="79"/>
    </row>
    <row r="20" spans="1:92" x14ac:dyDescent="0.2">
      <c r="A20" s="80" t="s">
        <v>16</v>
      </c>
      <c r="B20" s="81">
        <v>0</v>
      </c>
      <c r="C20" s="81">
        <v>0</v>
      </c>
      <c r="D20" s="81">
        <v>0</v>
      </c>
      <c r="E20" s="81">
        <v>4559.69091796875</v>
      </c>
      <c r="F20" s="81">
        <v>0</v>
      </c>
      <c r="G20" s="81">
        <v>9126.10791015625</v>
      </c>
      <c r="H20" s="81">
        <v>0</v>
      </c>
      <c r="I20" s="81">
        <v>4433.7248535156305</v>
      </c>
      <c r="J20" s="81">
        <v>0</v>
      </c>
      <c r="K20" s="81">
        <v>9099.6826171875</v>
      </c>
      <c r="L20" s="81">
        <v>14.442987918853799</v>
      </c>
      <c r="M20" s="81">
        <v>3.2054473161697397</v>
      </c>
      <c r="N20" s="81"/>
      <c r="O20" s="81">
        <v>0</v>
      </c>
      <c r="P20" s="81">
        <v>0</v>
      </c>
      <c r="Q20" s="81">
        <v>0</v>
      </c>
      <c r="R20" s="81">
        <v>64.340496063232393</v>
      </c>
      <c r="S20" s="81">
        <v>10.398074150085499</v>
      </c>
      <c r="T20" s="81">
        <v>0</v>
      </c>
      <c r="U20" s="81">
        <v>7450.15380859375</v>
      </c>
      <c r="V20" s="81">
        <v>0</v>
      </c>
      <c r="W20" s="81">
        <v>0</v>
      </c>
      <c r="X20" s="81">
        <v>0</v>
      </c>
      <c r="Y20" s="81">
        <v>0</v>
      </c>
      <c r="Z20" s="81">
        <v>0</v>
      </c>
      <c r="AA20" s="81">
        <v>15199.253417968801</v>
      </c>
      <c r="AB20" s="81">
        <v>0</v>
      </c>
      <c r="AC20" s="81">
        <v>7449.6379394531305</v>
      </c>
      <c r="AD20" s="81"/>
      <c r="AE20" s="81"/>
      <c r="AF20" s="81">
        <v>0</v>
      </c>
      <c r="AG20" s="81">
        <v>15201.3876953125</v>
      </c>
      <c r="AH20" s="81">
        <v>0</v>
      </c>
      <c r="AI20" s="81">
        <v>0</v>
      </c>
      <c r="AJ20" s="81">
        <v>0</v>
      </c>
      <c r="AK20" s="81">
        <v>2920.9627685546902</v>
      </c>
      <c r="AL20" s="81">
        <v>0</v>
      </c>
      <c r="AM20" s="81">
        <v>6125.88427734375</v>
      </c>
      <c r="AN20" s="81">
        <v>2922.05688476563</v>
      </c>
      <c r="AO20" s="81">
        <v>0</v>
      </c>
      <c r="AP20" s="81">
        <v>6126.8498535156305</v>
      </c>
      <c r="AQ20" s="81">
        <v>0</v>
      </c>
      <c r="AR20" s="81">
        <v>0</v>
      </c>
      <c r="AS20" s="81">
        <v>0</v>
      </c>
      <c r="AT20" s="81">
        <v>0</v>
      </c>
      <c r="AU20" s="81">
        <v>4417.4851074218805</v>
      </c>
      <c r="AV20" s="81">
        <v>0</v>
      </c>
      <c r="AW20" s="81">
        <v>9055.802734375</v>
      </c>
      <c r="AX20" s="81">
        <v>0</v>
      </c>
      <c r="AY20" s="81">
        <v>281.57591247558599</v>
      </c>
      <c r="AZ20" s="81">
        <v>0</v>
      </c>
      <c r="BA20" s="81">
        <v>0</v>
      </c>
      <c r="BB20" s="81">
        <v>0</v>
      </c>
      <c r="BC20" s="82">
        <v>0</v>
      </c>
      <c r="BD20" s="83">
        <v>780.09457397460903</v>
      </c>
      <c r="BE20" s="83">
        <v>1938.54650878906</v>
      </c>
      <c r="BF20" s="83">
        <v>179.630912780762</v>
      </c>
      <c r="BG20" s="83">
        <v>292.09292602539102</v>
      </c>
      <c r="BH20" s="83">
        <v>13.011160373687799</v>
      </c>
      <c r="BI20" s="82">
        <v>0</v>
      </c>
      <c r="BJ20" s="82">
        <v>0</v>
      </c>
      <c r="BK20" s="82">
        <v>0</v>
      </c>
      <c r="BL20" s="82">
        <v>0</v>
      </c>
      <c r="BM20" s="82">
        <v>0</v>
      </c>
      <c r="BN20" s="84">
        <v>15.553810119628899</v>
      </c>
      <c r="BO20" s="84">
        <v>122.719207763672</v>
      </c>
      <c r="BP20" s="84">
        <v>9.10365533828735</v>
      </c>
      <c r="BQ20" s="84">
        <v>63.257932662963796</v>
      </c>
      <c r="BR20" s="84">
        <v>508.49180603027401</v>
      </c>
      <c r="BS20" s="84">
        <v>1192.6273803710901</v>
      </c>
      <c r="BT20" s="84">
        <v>521.71426391601506</v>
      </c>
      <c r="BU20" s="84">
        <v>2742.9473876953202</v>
      </c>
      <c r="BV20" s="84">
        <v>841.85949707031307</v>
      </c>
      <c r="BW20" s="84">
        <v>1408.4303588867201</v>
      </c>
      <c r="BX20" s="84">
        <v>225.69304656982501</v>
      </c>
      <c r="BY20" s="84">
        <v>932.324462890625</v>
      </c>
      <c r="BZ20" s="84">
        <v>333.40162658691401</v>
      </c>
      <c r="CA20" s="84">
        <v>0</v>
      </c>
      <c r="CB20" s="84">
        <v>0</v>
      </c>
      <c r="CC20" s="84">
        <v>0</v>
      </c>
      <c r="CD20" s="84">
        <v>564.00744628906205</v>
      </c>
      <c r="CE20" s="84">
        <v>3.7536989450454699</v>
      </c>
      <c r="CF20" s="84">
        <v>0</v>
      </c>
      <c r="CG20" s="84">
        <v>198.808860778808</v>
      </c>
      <c r="CH20" s="84">
        <v>0</v>
      </c>
      <c r="CI20" s="85">
        <v>314.64076232910202</v>
      </c>
      <c r="CK20" s="79"/>
      <c r="CN20" s="79"/>
    </row>
    <row r="21" spans="1:92" x14ac:dyDescent="0.2">
      <c r="A21" s="80" t="s">
        <v>17</v>
      </c>
      <c r="B21" s="81">
        <v>0</v>
      </c>
      <c r="C21" s="81">
        <v>0</v>
      </c>
      <c r="D21" s="81">
        <v>0</v>
      </c>
      <c r="E21" s="81">
        <v>4561.0021972656205</v>
      </c>
      <c r="F21" s="81">
        <v>0</v>
      </c>
      <c r="G21" s="81">
        <v>9104.30029296875</v>
      </c>
      <c r="H21" s="81">
        <v>0</v>
      </c>
      <c r="I21" s="81">
        <v>4374.41943359376</v>
      </c>
      <c r="J21" s="81">
        <v>0</v>
      </c>
      <c r="K21" s="81">
        <v>9078.45947265625</v>
      </c>
      <c r="L21" s="81">
        <v>15.812461853027299</v>
      </c>
      <c r="M21" s="81">
        <v>3.1038337945938097</v>
      </c>
      <c r="N21" s="81"/>
      <c r="O21" s="81">
        <v>0</v>
      </c>
      <c r="P21" s="81">
        <v>0</v>
      </c>
      <c r="Q21" s="81">
        <v>0</v>
      </c>
      <c r="R21" s="81">
        <v>63.665077209472599</v>
      </c>
      <c r="S21" s="81">
        <v>10.132493019104</v>
      </c>
      <c r="T21" s="81">
        <v>0</v>
      </c>
      <c r="U21" s="81">
        <v>7628.35302734375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15388.942871093801</v>
      </c>
      <c r="AB21" s="81">
        <v>0</v>
      </c>
      <c r="AC21" s="81">
        <v>7627.23046875001</v>
      </c>
      <c r="AD21" s="81"/>
      <c r="AE21" s="81"/>
      <c r="AF21" s="81">
        <v>0</v>
      </c>
      <c r="AG21" s="81">
        <v>15391.285644531301</v>
      </c>
      <c r="AH21" s="81">
        <v>0</v>
      </c>
      <c r="AI21" s="81">
        <v>0</v>
      </c>
      <c r="AJ21" s="81">
        <v>0</v>
      </c>
      <c r="AK21" s="81">
        <v>3098.9620361328202</v>
      </c>
      <c r="AL21" s="81">
        <v>0</v>
      </c>
      <c r="AM21" s="81">
        <v>6339.3254394531305</v>
      </c>
      <c r="AN21" s="81">
        <v>3100.39599609375</v>
      </c>
      <c r="AO21" s="81">
        <v>0</v>
      </c>
      <c r="AP21" s="81">
        <v>6340.1706542968805</v>
      </c>
      <c r="AQ21" s="81">
        <v>0</v>
      </c>
      <c r="AR21" s="81">
        <v>0</v>
      </c>
      <c r="AS21" s="81">
        <v>0</v>
      </c>
      <c r="AT21" s="81">
        <v>0</v>
      </c>
      <c r="AU21" s="81">
        <v>4358.25537109375</v>
      </c>
      <c r="AV21" s="81">
        <v>0</v>
      </c>
      <c r="AW21" s="81">
        <v>9034.05859375</v>
      </c>
      <c r="AX21" s="81">
        <v>0</v>
      </c>
      <c r="AY21" s="81">
        <v>282.15441894531301</v>
      </c>
      <c r="AZ21" s="81">
        <v>0</v>
      </c>
      <c r="BA21" s="81">
        <v>0</v>
      </c>
      <c r="BB21" s="81">
        <v>0</v>
      </c>
      <c r="BC21" s="82">
        <v>0</v>
      </c>
      <c r="BD21" s="83">
        <v>797.90005493164006</v>
      </c>
      <c r="BE21" s="83">
        <v>2031.64904785156</v>
      </c>
      <c r="BF21" s="83">
        <v>188.15952301025402</v>
      </c>
      <c r="BG21" s="83">
        <v>294.96466064453102</v>
      </c>
      <c r="BH21" s="83">
        <v>11.2825736999512</v>
      </c>
      <c r="BI21" s="82">
        <v>0</v>
      </c>
      <c r="BJ21" s="82">
        <v>0</v>
      </c>
      <c r="BK21" s="82">
        <v>0</v>
      </c>
      <c r="BL21" s="82">
        <v>0</v>
      </c>
      <c r="BM21" s="82">
        <v>0</v>
      </c>
      <c r="BN21" s="84">
        <v>9.6509835720062203</v>
      </c>
      <c r="BO21" s="84">
        <v>163.24571228027301</v>
      </c>
      <c r="BP21" s="84">
        <v>8.9720191955566388</v>
      </c>
      <c r="BQ21" s="84">
        <v>63.240612030029297</v>
      </c>
      <c r="BR21" s="84">
        <v>477.34951782226602</v>
      </c>
      <c r="BS21" s="84">
        <v>1085.0669555664101</v>
      </c>
      <c r="BT21" s="84">
        <v>489.45655822753901</v>
      </c>
      <c r="BU21" s="84">
        <v>2670.83154296875</v>
      </c>
      <c r="BV21" s="84">
        <v>868.78247070312602</v>
      </c>
      <c r="BW21" s="84">
        <v>1415.1265258789101</v>
      </c>
      <c r="BX21" s="84">
        <v>225.98056793212902</v>
      </c>
      <c r="BY21" s="84">
        <v>862.41543579101608</v>
      </c>
      <c r="BZ21" s="84">
        <v>324.82589721679602</v>
      </c>
      <c r="CA21" s="84">
        <v>0</v>
      </c>
      <c r="CB21" s="84">
        <v>0</v>
      </c>
      <c r="CC21" s="84">
        <v>0</v>
      </c>
      <c r="CD21" s="84">
        <v>540.09475708007801</v>
      </c>
      <c r="CE21" s="84">
        <v>3.7536987066268899</v>
      </c>
      <c r="CF21" s="84">
        <v>0</v>
      </c>
      <c r="CG21" s="84">
        <v>254.19151306152401</v>
      </c>
      <c r="CH21" s="84">
        <v>0</v>
      </c>
      <c r="CI21" s="85">
        <v>333.38844299316401</v>
      </c>
      <c r="CK21" s="79"/>
      <c r="CN21" s="79"/>
    </row>
    <row r="22" spans="1:92" x14ac:dyDescent="0.2">
      <c r="A22" s="80" t="s">
        <v>18</v>
      </c>
      <c r="B22" s="81">
        <v>0</v>
      </c>
      <c r="C22" s="81">
        <v>0</v>
      </c>
      <c r="D22" s="81">
        <v>0</v>
      </c>
      <c r="E22" s="81">
        <v>4371.3605957031305</v>
      </c>
      <c r="F22" s="81">
        <v>0</v>
      </c>
      <c r="G22" s="81">
        <v>8954.77392578125</v>
      </c>
      <c r="H22" s="81">
        <v>0</v>
      </c>
      <c r="I22" s="81">
        <v>4246.7556152343805</v>
      </c>
      <c r="J22" s="81">
        <v>0</v>
      </c>
      <c r="K22" s="81">
        <v>8927.60986328125</v>
      </c>
      <c r="L22" s="81">
        <v>14.911796569824199</v>
      </c>
      <c r="M22" s="81">
        <v>3.3463207483291599</v>
      </c>
      <c r="N22" s="81"/>
      <c r="O22" s="81">
        <v>0</v>
      </c>
      <c r="P22" s="81">
        <v>0</v>
      </c>
      <c r="Q22" s="81">
        <v>0</v>
      </c>
      <c r="R22" s="81">
        <v>48.828100204467795</v>
      </c>
      <c r="S22" s="81">
        <v>11.2583255767822</v>
      </c>
      <c r="T22" s="81">
        <v>0</v>
      </c>
      <c r="U22" s="81">
        <v>7406.4040527343805</v>
      </c>
      <c r="V22" s="81">
        <v>0</v>
      </c>
      <c r="W22" s="81">
        <v>0</v>
      </c>
      <c r="X22" s="81">
        <v>0</v>
      </c>
      <c r="Y22" s="81">
        <v>0</v>
      </c>
      <c r="Z22" s="81">
        <v>0</v>
      </c>
      <c r="AA22" s="81">
        <v>15053.421875</v>
      </c>
      <c r="AB22" s="81">
        <v>0</v>
      </c>
      <c r="AC22" s="81">
        <v>7405.3151855468805</v>
      </c>
      <c r="AD22" s="81"/>
      <c r="AE22" s="81"/>
      <c r="AF22" s="81">
        <v>0</v>
      </c>
      <c r="AG22" s="81">
        <v>15055.931640625</v>
      </c>
      <c r="AH22" s="81">
        <v>0</v>
      </c>
      <c r="AI22" s="81">
        <v>0</v>
      </c>
      <c r="AJ22" s="81">
        <v>0</v>
      </c>
      <c r="AK22" s="81">
        <v>3063.82690429687</v>
      </c>
      <c r="AL22" s="81">
        <v>0</v>
      </c>
      <c r="AM22" s="81">
        <v>6150.87646484375</v>
      </c>
      <c r="AN22" s="81">
        <v>3065.37915039062</v>
      </c>
      <c r="AO22" s="81">
        <v>0</v>
      </c>
      <c r="AP22" s="81">
        <v>6151.98486328126</v>
      </c>
      <c r="AQ22" s="81">
        <v>0</v>
      </c>
      <c r="AR22" s="81">
        <v>0</v>
      </c>
      <c r="AS22" s="81">
        <v>0</v>
      </c>
      <c r="AT22" s="81">
        <v>0</v>
      </c>
      <c r="AU22" s="81">
        <v>4230.5007324218705</v>
      </c>
      <c r="AV22" s="81">
        <v>0</v>
      </c>
      <c r="AW22" s="81">
        <v>8884.390625</v>
      </c>
      <c r="AX22" s="81">
        <v>0</v>
      </c>
      <c r="AY22" s="81">
        <v>268.14559936523403</v>
      </c>
      <c r="AZ22" s="81">
        <v>0</v>
      </c>
      <c r="BA22" s="81">
        <v>0</v>
      </c>
      <c r="BB22" s="81">
        <v>0</v>
      </c>
      <c r="BC22" s="82">
        <v>0</v>
      </c>
      <c r="BD22" s="83">
        <v>740.58993530273403</v>
      </c>
      <c r="BE22" s="83">
        <v>1986.23046875</v>
      </c>
      <c r="BF22" s="83">
        <v>199.51138305664102</v>
      </c>
      <c r="BG22" s="83">
        <v>317.44320678710903</v>
      </c>
      <c r="BH22" s="83">
        <v>13.523846626281699</v>
      </c>
      <c r="BI22" s="82">
        <v>0</v>
      </c>
      <c r="BJ22" s="82">
        <v>0</v>
      </c>
      <c r="BK22" s="82">
        <v>2.7712800074368702E-3</v>
      </c>
      <c r="BL22" s="82">
        <v>0</v>
      </c>
      <c r="BM22" s="82">
        <v>0</v>
      </c>
      <c r="BN22" s="84">
        <v>3.3774976730346697</v>
      </c>
      <c r="BO22" s="84">
        <v>156.91680526733401</v>
      </c>
      <c r="BP22" s="84">
        <v>9.1764011383056587</v>
      </c>
      <c r="BQ22" s="84">
        <v>62.918451309204094</v>
      </c>
      <c r="BR22" s="84">
        <v>471.56101989746099</v>
      </c>
      <c r="BS22" s="84">
        <v>1100.27783203125</v>
      </c>
      <c r="BT22" s="84">
        <v>508.08650207519605</v>
      </c>
      <c r="BU22" s="84">
        <v>2732.8701171875</v>
      </c>
      <c r="BV22" s="84">
        <v>817.45831298828102</v>
      </c>
      <c r="BW22" s="84">
        <v>1362.22619628906</v>
      </c>
      <c r="BX22" s="84">
        <v>225.91129302978501</v>
      </c>
      <c r="BY22" s="84">
        <v>789.20861816406205</v>
      </c>
      <c r="BZ22" s="84">
        <v>346.93653869628901</v>
      </c>
      <c r="CA22" s="84">
        <v>0</v>
      </c>
      <c r="CB22" s="84">
        <v>0</v>
      </c>
      <c r="CC22" s="84">
        <v>0</v>
      </c>
      <c r="CD22" s="84">
        <v>517.38412475586006</v>
      </c>
      <c r="CE22" s="84">
        <v>3.7744834423065199</v>
      </c>
      <c r="CF22" s="84">
        <v>0</v>
      </c>
      <c r="CG22" s="84">
        <v>234.44197845459001</v>
      </c>
      <c r="CH22" s="84">
        <v>0</v>
      </c>
      <c r="CI22" s="85">
        <v>257.44846343994203</v>
      </c>
      <c r="CK22" s="79"/>
      <c r="CN22" s="79"/>
    </row>
    <row r="23" spans="1:92" x14ac:dyDescent="0.2">
      <c r="A23" s="80" t="s">
        <v>19</v>
      </c>
      <c r="B23" s="81">
        <v>0</v>
      </c>
      <c r="C23" s="81">
        <v>0</v>
      </c>
      <c r="D23" s="81">
        <v>0</v>
      </c>
      <c r="E23" s="81">
        <v>4081.24218749999</v>
      </c>
      <c r="F23" s="81">
        <v>0</v>
      </c>
      <c r="G23" s="81">
        <v>8541.70166015625</v>
      </c>
      <c r="H23" s="81">
        <v>0</v>
      </c>
      <c r="I23" s="81">
        <v>3922.0772705078102</v>
      </c>
      <c r="J23" s="81">
        <v>0</v>
      </c>
      <c r="K23" s="81">
        <v>8516.3515625</v>
      </c>
      <c r="L23" s="81">
        <v>15.2605156898499</v>
      </c>
      <c r="M23" s="81">
        <v>3.4225310087203997</v>
      </c>
      <c r="N23" s="81"/>
      <c r="O23" s="81">
        <v>0</v>
      </c>
      <c r="P23" s="81">
        <v>0</v>
      </c>
      <c r="Q23" s="81">
        <v>0</v>
      </c>
      <c r="R23" s="81">
        <v>58.714891433715898</v>
      </c>
      <c r="S23" s="81">
        <v>10.2652831077576</v>
      </c>
      <c r="T23" s="81">
        <v>0</v>
      </c>
      <c r="U23" s="81">
        <v>7273.0866699218705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14455.749511718801</v>
      </c>
      <c r="AB23" s="81">
        <v>0</v>
      </c>
      <c r="AC23" s="81">
        <v>7272.1721191406305</v>
      </c>
      <c r="AD23" s="81"/>
      <c r="AE23" s="81"/>
      <c r="AF23" s="81">
        <v>0</v>
      </c>
      <c r="AG23" s="81">
        <v>14457.735839843801</v>
      </c>
      <c r="AH23" s="81">
        <v>0</v>
      </c>
      <c r="AI23" s="81">
        <v>0</v>
      </c>
      <c r="AJ23" s="81">
        <v>0</v>
      </c>
      <c r="AK23" s="81">
        <v>3217.2369384765602</v>
      </c>
      <c r="AL23" s="81">
        <v>0</v>
      </c>
      <c r="AM23" s="81">
        <v>5962.5417480468805</v>
      </c>
      <c r="AN23" s="81">
        <v>3218.74414062501</v>
      </c>
      <c r="AO23" s="81">
        <v>0</v>
      </c>
      <c r="AP23" s="81">
        <v>5963.8522949218805</v>
      </c>
      <c r="AQ23" s="81">
        <v>0</v>
      </c>
      <c r="AR23" s="81">
        <v>0</v>
      </c>
      <c r="AS23" s="81">
        <v>0</v>
      </c>
      <c r="AT23" s="81">
        <v>0</v>
      </c>
      <c r="AU23" s="81">
        <v>3906.02807617188</v>
      </c>
      <c r="AV23" s="81">
        <v>0</v>
      </c>
      <c r="AW23" s="81">
        <v>8474.88916015625</v>
      </c>
      <c r="AX23" s="81">
        <v>0</v>
      </c>
      <c r="AY23" s="81">
        <v>260.80169677734403</v>
      </c>
      <c r="AZ23" s="81">
        <v>0</v>
      </c>
      <c r="BA23" s="81">
        <v>0</v>
      </c>
      <c r="BB23" s="81">
        <v>0</v>
      </c>
      <c r="BC23" s="82">
        <v>0</v>
      </c>
      <c r="BD23" s="83">
        <v>584.81979370117199</v>
      </c>
      <c r="BE23" s="83">
        <v>1941.98828125</v>
      </c>
      <c r="BF23" s="83">
        <v>184.41136932373101</v>
      </c>
      <c r="BG23" s="83">
        <v>266.46897125244101</v>
      </c>
      <c r="BH23" s="83">
        <v>14.334446430206299</v>
      </c>
      <c r="BI23" s="82">
        <v>0</v>
      </c>
      <c r="BJ23" s="82">
        <v>0</v>
      </c>
      <c r="BK23" s="82">
        <v>2.7712800074368702E-3</v>
      </c>
      <c r="BL23" s="82">
        <v>0</v>
      </c>
      <c r="BM23" s="82">
        <v>0</v>
      </c>
      <c r="BN23" s="84">
        <v>3.4606360197067296</v>
      </c>
      <c r="BO23" s="84">
        <v>173.23618316650402</v>
      </c>
      <c r="BP23" s="84">
        <v>9.183329105377199</v>
      </c>
      <c r="BQ23" s="84">
        <v>64.335269927978501</v>
      </c>
      <c r="BR23" s="84">
        <v>477.53312683105401</v>
      </c>
      <c r="BS23" s="84">
        <v>1075.96337890625</v>
      </c>
      <c r="BT23" s="84">
        <v>432.56912231445403</v>
      </c>
      <c r="BU23" s="84">
        <v>2685.2457275390702</v>
      </c>
      <c r="BV23" s="84">
        <v>810.18374633789006</v>
      </c>
      <c r="BW23" s="84">
        <v>1369.9580688476601</v>
      </c>
      <c r="BX23" s="84">
        <v>218.311058044433</v>
      </c>
      <c r="BY23" s="84">
        <v>754.63345336914108</v>
      </c>
      <c r="BZ23" s="84">
        <v>369.72480773925804</v>
      </c>
      <c r="CA23" s="84">
        <v>0</v>
      </c>
      <c r="CB23" s="84">
        <v>0</v>
      </c>
      <c r="CC23" s="84">
        <v>0</v>
      </c>
      <c r="CD23" s="84">
        <v>302.18037414550804</v>
      </c>
      <c r="CE23" s="84">
        <v>3.8077386617660598</v>
      </c>
      <c r="CF23" s="84">
        <v>0</v>
      </c>
      <c r="CG23" s="84">
        <v>178.01595306396501</v>
      </c>
      <c r="CH23" s="84">
        <v>0</v>
      </c>
      <c r="CI23" s="85">
        <v>202.95816802978501</v>
      </c>
      <c r="CK23" s="79"/>
      <c r="CN23" s="79"/>
    </row>
    <row r="24" spans="1:92" x14ac:dyDescent="0.2">
      <c r="A24" s="80" t="s">
        <v>20</v>
      </c>
      <c r="B24" s="81">
        <v>0</v>
      </c>
      <c r="C24" s="81">
        <v>0</v>
      </c>
      <c r="D24" s="81">
        <v>0</v>
      </c>
      <c r="E24" s="81">
        <v>3706.0626220703102</v>
      </c>
      <c r="F24" s="81">
        <v>0</v>
      </c>
      <c r="G24" s="81">
        <v>8205.5734863281195</v>
      </c>
      <c r="H24" s="81">
        <v>0</v>
      </c>
      <c r="I24" s="81">
        <v>3539.6636962890702</v>
      </c>
      <c r="J24" s="81">
        <v>0</v>
      </c>
      <c r="K24" s="81">
        <v>8185.6687011718705</v>
      </c>
      <c r="L24" s="81">
        <v>15.232802867889399</v>
      </c>
      <c r="M24" s="81">
        <v>3.3948180675506601</v>
      </c>
      <c r="N24" s="81"/>
      <c r="O24" s="81">
        <v>0</v>
      </c>
      <c r="P24" s="81">
        <v>0</v>
      </c>
      <c r="Q24" s="81">
        <v>0</v>
      </c>
      <c r="R24" s="81">
        <v>50.046112060546896</v>
      </c>
      <c r="S24" s="81">
        <v>3.5680229663848797</v>
      </c>
      <c r="T24" s="81">
        <v>0</v>
      </c>
      <c r="U24" s="81">
        <v>6733.5041503906305</v>
      </c>
      <c r="V24" s="81">
        <v>0</v>
      </c>
      <c r="W24" s="81">
        <v>0</v>
      </c>
      <c r="X24" s="81">
        <v>0</v>
      </c>
      <c r="Y24" s="81">
        <v>0</v>
      </c>
      <c r="Z24" s="81">
        <v>0</v>
      </c>
      <c r="AA24" s="81">
        <v>13700.3544921875</v>
      </c>
      <c r="AB24" s="81">
        <v>0</v>
      </c>
      <c r="AC24" s="81">
        <v>6731.86914062501</v>
      </c>
      <c r="AD24" s="81"/>
      <c r="AE24" s="81"/>
      <c r="AF24" s="81">
        <v>0</v>
      </c>
      <c r="AG24" s="81">
        <v>13702.520996093801</v>
      </c>
      <c r="AH24" s="81">
        <v>0</v>
      </c>
      <c r="AI24" s="81">
        <v>0</v>
      </c>
      <c r="AJ24" s="81">
        <v>0</v>
      </c>
      <c r="AK24" s="81">
        <v>3046.98193359375</v>
      </c>
      <c r="AL24" s="81">
        <v>0</v>
      </c>
      <c r="AM24" s="81">
        <v>5539.4978027343705</v>
      </c>
      <c r="AN24" s="81">
        <v>3048.58276367187</v>
      </c>
      <c r="AO24" s="81">
        <v>0</v>
      </c>
      <c r="AP24" s="81">
        <v>5540.9968261718705</v>
      </c>
      <c r="AQ24" s="81">
        <v>0</v>
      </c>
      <c r="AR24" s="81">
        <v>0</v>
      </c>
      <c r="AS24" s="81">
        <v>0</v>
      </c>
      <c r="AT24" s="81">
        <v>0</v>
      </c>
      <c r="AU24" s="81">
        <v>3523.3822021484402</v>
      </c>
      <c r="AV24" s="81">
        <v>0</v>
      </c>
      <c r="AW24" s="81">
        <v>8145.50683593751</v>
      </c>
      <c r="AX24" s="81">
        <v>0</v>
      </c>
      <c r="AY24" s="81">
        <v>223.49334716796901</v>
      </c>
      <c r="AZ24" s="81">
        <v>0</v>
      </c>
      <c r="BA24" s="81">
        <v>0</v>
      </c>
      <c r="BB24" s="81">
        <v>0</v>
      </c>
      <c r="BC24" s="82">
        <v>0</v>
      </c>
      <c r="BD24" s="83">
        <v>576.03479003906205</v>
      </c>
      <c r="BE24" s="83">
        <v>1962.8352661132801</v>
      </c>
      <c r="BF24" s="83">
        <v>162.05060577392601</v>
      </c>
      <c r="BG24" s="83">
        <v>276.32780456543003</v>
      </c>
      <c r="BH24" s="83">
        <v>12.5781474113464</v>
      </c>
      <c r="BI24" s="82">
        <v>0</v>
      </c>
      <c r="BJ24" s="82">
        <v>0</v>
      </c>
      <c r="BK24" s="82">
        <v>2.7712800074368702E-3</v>
      </c>
      <c r="BL24" s="82">
        <v>0</v>
      </c>
      <c r="BM24" s="82">
        <v>0</v>
      </c>
      <c r="BN24" s="84">
        <v>3.6580897569656297</v>
      </c>
      <c r="BO24" s="84">
        <v>79.0230522155762</v>
      </c>
      <c r="BP24" s="84">
        <v>9.1105833053588796</v>
      </c>
      <c r="BQ24" s="84">
        <v>61.390783309936495</v>
      </c>
      <c r="BR24" s="84">
        <v>553.23757934570301</v>
      </c>
      <c r="BS24" s="84">
        <v>981.72595214843807</v>
      </c>
      <c r="BT24" s="84">
        <v>361.52041625976602</v>
      </c>
      <c r="BU24" s="84">
        <v>2631.45874023438</v>
      </c>
      <c r="BV24" s="84">
        <v>622.83825683593807</v>
      </c>
      <c r="BW24" s="84">
        <v>1311.77502441406</v>
      </c>
      <c r="BX24" s="84">
        <v>227.33502960205101</v>
      </c>
      <c r="BY24" s="84">
        <v>717.04098510742199</v>
      </c>
      <c r="BZ24" s="84">
        <v>340.20651245117199</v>
      </c>
      <c r="CA24" s="84">
        <v>0</v>
      </c>
      <c r="CB24" s="84">
        <v>0</v>
      </c>
      <c r="CC24" s="84">
        <v>0</v>
      </c>
      <c r="CD24" s="84">
        <v>207.610450744628</v>
      </c>
      <c r="CE24" s="84">
        <v>3.8659356832504197</v>
      </c>
      <c r="CF24" s="84">
        <v>0</v>
      </c>
      <c r="CG24" s="84">
        <v>139.22356414794902</v>
      </c>
      <c r="CH24" s="84">
        <v>0</v>
      </c>
      <c r="CI24" s="85">
        <v>215.36657714843702</v>
      </c>
      <c r="CK24" s="79"/>
      <c r="CN24" s="79"/>
    </row>
    <row r="25" spans="1:92" x14ac:dyDescent="0.2">
      <c r="A25" s="80" t="s">
        <v>21</v>
      </c>
      <c r="B25" s="81">
        <v>0</v>
      </c>
      <c r="C25" s="81">
        <v>0</v>
      </c>
      <c r="D25" s="81">
        <v>0</v>
      </c>
      <c r="E25" s="81">
        <v>3398.02661132813</v>
      </c>
      <c r="F25" s="81">
        <v>0</v>
      </c>
      <c r="G25" s="81">
        <v>7691.6032714843705</v>
      </c>
      <c r="H25" s="81">
        <v>0</v>
      </c>
      <c r="I25" s="81">
        <v>3226.8092041015602</v>
      </c>
      <c r="J25" s="81">
        <v>0</v>
      </c>
      <c r="K25" s="81">
        <v>7672.404296875</v>
      </c>
      <c r="L25" s="81">
        <v>15.6046166419983</v>
      </c>
      <c r="M25" s="81">
        <v>3.1500216722488399</v>
      </c>
      <c r="N25" s="81"/>
      <c r="O25" s="81">
        <v>0</v>
      </c>
      <c r="P25" s="81">
        <v>0</v>
      </c>
      <c r="Q25" s="81">
        <v>0</v>
      </c>
      <c r="R25" s="81">
        <v>44.246358871460004</v>
      </c>
      <c r="S25" s="81">
        <v>5.0864536762237602</v>
      </c>
      <c r="T25" s="81">
        <v>0</v>
      </c>
      <c r="U25" s="81">
        <v>6513.8493652343805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13190.495605468801</v>
      </c>
      <c r="AB25" s="81">
        <v>0</v>
      </c>
      <c r="AC25" s="81">
        <v>6512.5388183593705</v>
      </c>
      <c r="AD25" s="81"/>
      <c r="AE25" s="81"/>
      <c r="AF25" s="81">
        <v>0</v>
      </c>
      <c r="AG25" s="81">
        <v>13191.988769531301</v>
      </c>
      <c r="AH25" s="81">
        <v>0</v>
      </c>
      <c r="AI25" s="81">
        <v>0</v>
      </c>
      <c r="AJ25" s="81">
        <v>0</v>
      </c>
      <c r="AK25" s="81">
        <v>3133.9019775390602</v>
      </c>
      <c r="AL25" s="81">
        <v>0</v>
      </c>
      <c r="AM25" s="81">
        <v>5541.2463378906305</v>
      </c>
      <c r="AN25" s="81">
        <v>3135.3460693359402</v>
      </c>
      <c r="AO25" s="81">
        <v>0</v>
      </c>
      <c r="AP25" s="81">
        <v>5542.45214843751</v>
      </c>
      <c r="AQ25" s="81">
        <v>0</v>
      </c>
      <c r="AR25" s="81">
        <v>0</v>
      </c>
      <c r="AS25" s="81">
        <v>0</v>
      </c>
      <c r="AT25" s="81">
        <v>0</v>
      </c>
      <c r="AU25" s="81">
        <v>3210.84594726562</v>
      </c>
      <c r="AV25" s="81">
        <v>0</v>
      </c>
      <c r="AW25" s="81">
        <v>7635.2658691406205</v>
      </c>
      <c r="AX25" s="81">
        <v>0</v>
      </c>
      <c r="AY25" s="81">
        <v>158.82552337646501</v>
      </c>
      <c r="AZ25" s="81">
        <v>0</v>
      </c>
      <c r="BA25" s="81">
        <v>0</v>
      </c>
      <c r="BB25" s="81">
        <v>0</v>
      </c>
      <c r="BC25" s="82">
        <v>0</v>
      </c>
      <c r="BD25" s="83">
        <v>493.60655212402401</v>
      </c>
      <c r="BE25" s="83">
        <v>1816.4078979492201</v>
      </c>
      <c r="BF25" s="83">
        <v>136.232666015625</v>
      </c>
      <c r="BG25" s="83">
        <v>256.336479187012</v>
      </c>
      <c r="BH25" s="83">
        <v>7.4720640182495099</v>
      </c>
      <c r="BI25" s="82">
        <v>0</v>
      </c>
      <c r="BJ25" s="82">
        <v>0</v>
      </c>
      <c r="BK25" s="82">
        <v>2.7712800074368702E-3</v>
      </c>
      <c r="BL25" s="82">
        <v>0</v>
      </c>
      <c r="BM25" s="82">
        <v>0</v>
      </c>
      <c r="BN25" s="84">
        <v>3.5507026910781798</v>
      </c>
      <c r="BO25" s="84">
        <v>68.267024993896499</v>
      </c>
      <c r="BP25" s="84">
        <v>8.909665584564209</v>
      </c>
      <c r="BQ25" s="84">
        <v>60.590572357177699</v>
      </c>
      <c r="BR25" s="84">
        <v>585.93865966796898</v>
      </c>
      <c r="BS25" s="84">
        <v>828.82754516601608</v>
      </c>
      <c r="BT25" s="84">
        <v>376.11813354492205</v>
      </c>
      <c r="BU25" s="84">
        <v>2643.8565673828202</v>
      </c>
      <c r="BV25" s="84">
        <v>522.35165405273506</v>
      </c>
      <c r="BW25" s="84">
        <v>1235.0382690429701</v>
      </c>
      <c r="BX25" s="84">
        <v>226.65606689453102</v>
      </c>
      <c r="BY25" s="84">
        <v>733.95620727539006</v>
      </c>
      <c r="BZ25" s="84">
        <v>291.00520324707003</v>
      </c>
      <c r="CA25" s="84">
        <v>0</v>
      </c>
      <c r="CB25" s="84">
        <v>0</v>
      </c>
      <c r="CC25" s="84">
        <v>0</v>
      </c>
      <c r="CD25" s="84">
        <v>120.862453460693</v>
      </c>
      <c r="CE25" s="84">
        <v>3.8825633525848398</v>
      </c>
      <c r="CF25" s="84">
        <v>0</v>
      </c>
      <c r="CG25" s="84">
        <v>104.147480010986</v>
      </c>
      <c r="CH25" s="84">
        <v>0</v>
      </c>
      <c r="CI25" s="85">
        <v>173.042198181152</v>
      </c>
      <c r="CK25" s="79"/>
      <c r="CN25" s="79"/>
    </row>
    <row r="26" spans="1:92" x14ac:dyDescent="0.2">
      <c r="A26" s="80" t="s">
        <v>22</v>
      </c>
      <c r="B26" s="81">
        <v>0</v>
      </c>
      <c r="C26" s="81">
        <v>0</v>
      </c>
      <c r="D26" s="81">
        <v>0</v>
      </c>
      <c r="E26" s="81">
        <v>3044.67993164063</v>
      </c>
      <c r="F26" s="81">
        <v>0</v>
      </c>
      <c r="G26" s="81">
        <v>7538.40527343751</v>
      </c>
      <c r="H26" s="81">
        <v>0</v>
      </c>
      <c r="I26" s="81">
        <v>2914.994140625</v>
      </c>
      <c r="J26" s="81">
        <v>0</v>
      </c>
      <c r="K26" s="81">
        <v>7519.52197265625</v>
      </c>
      <c r="L26" s="81">
        <v>15.733942508697499</v>
      </c>
      <c r="M26" s="81">
        <v>3.1731157302856499</v>
      </c>
      <c r="N26" s="81"/>
      <c r="O26" s="81">
        <v>0</v>
      </c>
      <c r="P26" s="81">
        <v>0</v>
      </c>
      <c r="Q26" s="81">
        <v>0</v>
      </c>
      <c r="R26" s="81">
        <v>44.439620971679695</v>
      </c>
      <c r="S26" s="81">
        <v>5.0344920158386302</v>
      </c>
      <c r="T26" s="81">
        <v>0</v>
      </c>
      <c r="U26" s="81">
        <v>6034.43115234376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12849.271972656301</v>
      </c>
      <c r="AB26" s="81">
        <v>0</v>
      </c>
      <c r="AC26" s="81">
        <v>6032.7668457031205</v>
      </c>
      <c r="AD26" s="81"/>
      <c r="AE26" s="81"/>
      <c r="AF26" s="81">
        <v>0</v>
      </c>
      <c r="AG26" s="81">
        <v>12851.685058593801</v>
      </c>
      <c r="AH26" s="81">
        <v>0</v>
      </c>
      <c r="AI26" s="81">
        <v>0</v>
      </c>
      <c r="AJ26" s="81">
        <v>0</v>
      </c>
      <c r="AK26" s="81">
        <v>3003.7498779296902</v>
      </c>
      <c r="AL26" s="81">
        <v>0</v>
      </c>
      <c r="AM26" s="81">
        <v>5352.4553222656305</v>
      </c>
      <c r="AN26" s="81">
        <v>3005.6107177734402</v>
      </c>
      <c r="AO26" s="81">
        <v>0</v>
      </c>
      <c r="AP26" s="81">
        <v>5354.00634765625</v>
      </c>
      <c r="AQ26" s="81">
        <v>0</v>
      </c>
      <c r="AR26" s="81">
        <v>0</v>
      </c>
      <c r="AS26" s="81">
        <v>0</v>
      </c>
      <c r="AT26" s="81">
        <v>0</v>
      </c>
      <c r="AU26" s="81">
        <v>2898.73754882812</v>
      </c>
      <c r="AV26" s="81">
        <v>0</v>
      </c>
      <c r="AW26" s="81">
        <v>7482.14062500001</v>
      </c>
      <c r="AX26" s="81">
        <v>0</v>
      </c>
      <c r="AY26" s="81">
        <v>119.68465805053701</v>
      </c>
      <c r="AZ26" s="81">
        <v>0</v>
      </c>
      <c r="BA26" s="81">
        <v>0</v>
      </c>
      <c r="BB26" s="81">
        <v>0</v>
      </c>
      <c r="BC26" s="82">
        <v>0</v>
      </c>
      <c r="BD26" s="83">
        <v>399.76756286621099</v>
      </c>
      <c r="BE26" s="83">
        <v>1840.6427612304701</v>
      </c>
      <c r="BF26" s="83">
        <v>100.32727050781301</v>
      </c>
      <c r="BG26" s="83">
        <v>292.02711486816401</v>
      </c>
      <c r="BH26" s="83">
        <v>5.8855059146881095</v>
      </c>
      <c r="BI26" s="82">
        <v>0</v>
      </c>
      <c r="BJ26" s="82">
        <v>0</v>
      </c>
      <c r="BK26" s="82">
        <v>0</v>
      </c>
      <c r="BL26" s="82">
        <v>0</v>
      </c>
      <c r="BM26" s="82">
        <v>0</v>
      </c>
      <c r="BN26" s="84">
        <v>3.6580897569656399</v>
      </c>
      <c r="BO26" s="84">
        <v>70.785419464111399</v>
      </c>
      <c r="BP26" s="84">
        <v>9.0135884284973091</v>
      </c>
      <c r="BQ26" s="84">
        <v>60.129852294921896</v>
      </c>
      <c r="BR26" s="84">
        <v>501.71946716308605</v>
      </c>
      <c r="BS26" s="84">
        <v>849.84075927734409</v>
      </c>
      <c r="BT26" s="84">
        <v>377.739349365235</v>
      </c>
      <c r="BU26" s="84">
        <v>2684.0263671875</v>
      </c>
      <c r="BV26" s="84">
        <v>464.2275390625</v>
      </c>
      <c r="BW26" s="84">
        <v>1164.8348999023401</v>
      </c>
      <c r="BX26" s="84">
        <v>228.49204254150402</v>
      </c>
      <c r="BY26" s="84">
        <v>736.74133300781205</v>
      </c>
      <c r="BZ26" s="84">
        <v>163.78265380859401</v>
      </c>
      <c r="CA26" s="84">
        <v>0</v>
      </c>
      <c r="CB26" s="84">
        <v>0</v>
      </c>
      <c r="CC26" s="84">
        <v>0</v>
      </c>
      <c r="CD26" s="84">
        <v>41.2193279266357</v>
      </c>
      <c r="CE26" s="84">
        <v>3.8908771276473999</v>
      </c>
      <c r="CF26" s="84">
        <v>0</v>
      </c>
      <c r="CG26" s="84">
        <v>50.419284820556697</v>
      </c>
      <c r="CH26" s="84">
        <v>0</v>
      </c>
      <c r="CI26" s="85">
        <v>222.36752319336</v>
      </c>
      <c r="CK26" s="79"/>
      <c r="CN26" s="79"/>
    </row>
    <row r="27" spans="1:92" x14ac:dyDescent="0.2">
      <c r="A27" s="80" t="s">
        <v>23</v>
      </c>
      <c r="B27" s="81">
        <v>0</v>
      </c>
      <c r="C27" s="81">
        <v>0</v>
      </c>
      <c r="D27" s="81">
        <v>0</v>
      </c>
      <c r="E27" s="81">
        <v>2837.84155273438</v>
      </c>
      <c r="F27" s="81">
        <v>0</v>
      </c>
      <c r="G27" s="81">
        <v>7327.8322753906305</v>
      </c>
      <c r="H27" s="81">
        <v>0</v>
      </c>
      <c r="I27" s="81">
        <v>2721.2354736328102</v>
      </c>
      <c r="J27" s="81">
        <v>0</v>
      </c>
      <c r="K27" s="81">
        <v>7310.0363769531205</v>
      </c>
      <c r="L27" s="81">
        <v>14.6646904945374</v>
      </c>
      <c r="M27" s="81">
        <v>3.1615687608718797</v>
      </c>
      <c r="N27" s="81"/>
      <c r="O27" s="81">
        <v>0</v>
      </c>
      <c r="P27" s="81">
        <v>0</v>
      </c>
      <c r="Q27" s="81">
        <v>0</v>
      </c>
      <c r="R27" s="81">
        <v>42.716966629028299</v>
      </c>
      <c r="S27" s="81">
        <v>2.96757900714874</v>
      </c>
      <c r="T27" s="81">
        <v>0</v>
      </c>
      <c r="U27" s="81">
        <v>5650.4675292968805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12382.005859375</v>
      </c>
      <c r="AB27" s="81">
        <v>0</v>
      </c>
      <c r="AC27" s="81">
        <v>5648.7619628906305</v>
      </c>
      <c r="AD27" s="81"/>
      <c r="AE27" s="81"/>
      <c r="AF27" s="81">
        <v>0</v>
      </c>
      <c r="AG27" s="81">
        <v>12384.012207031301</v>
      </c>
      <c r="AH27" s="81">
        <v>0</v>
      </c>
      <c r="AI27" s="81">
        <v>0</v>
      </c>
      <c r="AJ27" s="81">
        <v>0</v>
      </c>
      <c r="AK27" s="81">
        <v>2825.8326416015702</v>
      </c>
      <c r="AL27" s="81">
        <v>0</v>
      </c>
      <c r="AM27" s="81">
        <v>5092.09765625</v>
      </c>
      <c r="AN27" s="81">
        <v>2827.2332763671802</v>
      </c>
      <c r="AO27" s="81">
        <v>0</v>
      </c>
      <c r="AP27" s="81">
        <v>5093.6677246093805</v>
      </c>
      <c r="AQ27" s="81">
        <v>0</v>
      </c>
      <c r="AR27" s="81">
        <v>0</v>
      </c>
      <c r="AS27" s="81">
        <v>0</v>
      </c>
      <c r="AT27" s="81">
        <v>0</v>
      </c>
      <c r="AU27" s="81">
        <v>2705.76489257812</v>
      </c>
      <c r="AV27" s="81">
        <v>0</v>
      </c>
      <c r="AW27" s="81">
        <v>7274.3430175781205</v>
      </c>
      <c r="AX27" s="81">
        <v>0</v>
      </c>
      <c r="AY27" s="81">
        <v>103.212860107422</v>
      </c>
      <c r="AZ27" s="81">
        <v>0</v>
      </c>
      <c r="BA27" s="81">
        <v>0</v>
      </c>
      <c r="BB27" s="81">
        <v>0</v>
      </c>
      <c r="BC27" s="82">
        <v>0</v>
      </c>
      <c r="BD27" s="83">
        <v>335.19325256347599</v>
      </c>
      <c r="BE27" s="83">
        <v>1730.39282226563</v>
      </c>
      <c r="BF27" s="83">
        <v>93.496063232421889</v>
      </c>
      <c r="BG27" s="83">
        <v>236.577262878418</v>
      </c>
      <c r="BH27" s="83">
        <v>5.1926863193511998</v>
      </c>
      <c r="BI27" s="82">
        <v>0</v>
      </c>
      <c r="BJ27" s="82">
        <v>0</v>
      </c>
      <c r="BK27" s="82">
        <v>6.6510722041130108E-2</v>
      </c>
      <c r="BL27" s="82">
        <v>0</v>
      </c>
      <c r="BM27" s="82">
        <v>0</v>
      </c>
      <c r="BN27" s="84">
        <v>3.69619476795196</v>
      </c>
      <c r="BO27" s="84">
        <v>65.454174041748104</v>
      </c>
      <c r="BP27" s="84">
        <v>8.9928040504455602</v>
      </c>
      <c r="BQ27" s="84">
        <v>55.886329650878899</v>
      </c>
      <c r="BR27" s="84">
        <v>501.32801818847605</v>
      </c>
      <c r="BS27" s="84">
        <v>825.74450683593705</v>
      </c>
      <c r="BT27" s="84">
        <v>356.49748229980401</v>
      </c>
      <c r="BU27" s="84">
        <v>2648.3565673828202</v>
      </c>
      <c r="BV27" s="84">
        <v>412.53622436523403</v>
      </c>
      <c r="BW27" s="84">
        <v>1152.6688842773401</v>
      </c>
      <c r="BX27" s="84">
        <v>235.174293518067</v>
      </c>
      <c r="BY27" s="84">
        <v>740.86016845703102</v>
      </c>
      <c r="BZ27" s="84">
        <v>176.10376739502001</v>
      </c>
      <c r="CA27" s="84">
        <v>0</v>
      </c>
      <c r="CB27" s="84">
        <v>0</v>
      </c>
      <c r="CC27" s="84">
        <v>0</v>
      </c>
      <c r="CD27" s="84">
        <v>34.571720123291001</v>
      </c>
      <c r="CE27" s="84">
        <v>3.8617787361145099</v>
      </c>
      <c r="CF27" s="84">
        <v>0</v>
      </c>
      <c r="CG27" s="84">
        <v>40.293027877807596</v>
      </c>
      <c r="CH27" s="84">
        <v>0</v>
      </c>
      <c r="CI27" s="85">
        <v>223.815505981445</v>
      </c>
      <c r="CK27" s="79"/>
      <c r="CN27" s="79"/>
    </row>
    <row r="28" spans="1:92" x14ac:dyDescent="0.2">
      <c r="A28" s="80" t="s">
        <v>24</v>
      </c>
      <c r="B28" s="81">
        <v>0</v>
      </c>
      <c r="C28" s="81">
        <v>0</v>
      </c>
      <c r="D28" s="81">
        <v>0</v>
      </c>
      <c r="E28" s="81">
        <v>2700.78198242187</v>
      </c>
      <c r="F28" s="81">
        <v>0</v>
      </c>
      <c r="G28" s="81">
        <v>7265.15771484375</v>
      </c>
      <c r="H28" s="81">
        <v>0</v>
      </c>
      <c r="I28" s="81">
        <v>2587.3363037109402</v>
      </c>
      <c r="J28" s="81">
        <v>0</v>
      </c>
      <c r="K28" s="81">
        <v>7246.78173828125</v>
      </c>
      <c r="L28" s="81">
        <v>14.061936855316199</v>
      </c>
      <c r="M28" s="81">
        <v>3.1684970855712797</v>
      </c>
      <c r="N28" s="81"/>
      <c r="O28" s="81">
        <v>0</v>
      </c>
      <c r="P28" s="81">
        <v>0</v>
      </c>
      <c r="Q28" s="81">
        <v>0</v>
      </c>
      <c r="R28" s="81">
        <v>43.028976440429695</v>
      </c>
      <c r="S28" s="81">
        <v>5.0518126487731898</v>
      </c>
      <c r="T28" s="81">
        <v>0</v>
      </c>
      <c r="U28" s="81">
        <v>5573.25537109375</v>
      </c>
      <c r="V28" s="81">
        <v>0</v>
      </c>
      <c r="W28" s="81">
        <v>0</v>
      </c>
      <c r="X28" s="81">
        <v>0</v>
      </c>
      <c r="Y28" s="81">
        <v>0</v>
      </c>
      <c r="Z28" s="81">
        <v>0</v>
      </c>
      <c r="AA28" s="81">
        <v>12235.979980468801</v>
      </c>
      <c r="AB28" s="81">
        <v>0</v>
      </c>
      <c r="AC28" s="81">
        <v>5572.0012207031305</v>
      </c>
      <c r="AD28" s="81"/>
      <c r="AE28" s="81"/>
      <c r="AF28" s="81">
        <v>0</v>
      </c>
      <c r="AG28" s="81">
        <v>12237.839355468801</v>
      </c>
      <c r="AH28" s="81">
        <v>0</v>
      </c>
      <c r="AI28" s="81">
        <v>0</v>
      </c>
      <c r="AJ28" s="81">
        <v>0</v>
      </c>
      <c r="AK28" s="81">
        <v>2882.01098632812</v>
      </c>
      <c r="AL28" s="81">
        <v>0</v>
      </c>
      <c r="AM28" s="81">
        <v>5007.3791503906305</v>
      </c>
      <c r="AN28" s="81">
        <v>2883.68994140625</v>
      </c>
      <c r="AO28" s="81">
        <v>0</v>
      </c>
      <c r="AP28" s="81">
        <v>5009.2609863281205</v>
      </c>
      <c r="AQ28" s="81">
        <v>0</v>
      </c>
      <c r="AR28" s="81">
        <v>0</v>
      </c>
      <c r="AS28" s="81">
        <v>0</v>
      </c>
      <c r="AT28" s="81">
        <v>0</v>
      </c>
      <c r="AU28" s="81">
        <v>2572.45922851562</v>
      </c>
      <c r="AV28" s="81">
        <v>0</v>
      </c>
      <c r="AW28" s="81">
        <v>7210.6403808593805</v>
      </c>
      <c r="AX28" s="81">
        <v>0</v>
      </c>
      <c r="AY28" s="81">
        <v>99.516670227050795</v>
      </c>
      <c r="AZ28" s="81">
        <v>0</v>
      </c>
      <c r="BA28" s="81">
        <v>0</v>
      </c>
      <c r="BB28" s="81">
        <v>0</v>
      </c>
      <c r="BC28" s="82">
        <v>0</v>
      </c>
      <c r="BD28" s="83">
        <v>237.10725402832</v>
      </c>
      <c r="BE28" s="83">
        <v>1689.6675415039101</v>
      </c>
      <c r="BF28" s="83">
        <v>88.365730285644503</v>
      </c>
      <c r="BG28" s="83">
        <v>191.3603515625</v>
      </c>
      <c r="BH28" s="83">
        <v>5.1926860809326199</v>
      </c>
      <c r="BI28" s="82">
        <v>0</v>
      </c>
      <c r="BJ28" s="82">
        <v>0</v>
      </c>
      <c r="BK28" s="82">
        <v>0</v>
      </c>
      <c r="BL28" s="82">
        <v>0</v>
      </c>
      <c r="BM28" s="82">
        <v>0</v>
      </c>
      <c r="BN28" s="84">
        <v>4.0945662260055498</v>
      </c>
      <c r="BO28" s="84">
        <v>66.344448089599595</v>
      </c>
      <c r="BP28" s="84">
        <v>9.1382956504821689</v>
      </c>
      <c r="BQ28" s="84">
        <v>61.609022140502894</v>
      </c>
      <c r="BR28" s="84">
        <v>503.45846557617205</v>
      </c>
      <c r="BS28" s="84">
        <v>882.18850708007801</v>
      </c>
      <c r="BT28" s="84">
        <v>370.86654663085903</v>
      </c>
      <c r="BU28" s="84">
        <v>2613.76049804687</v>
      </c>
      <c r="BV28" s="84">
        <v>409.22106933593801</v>
      </c>
      <c r="BW28" s="84">
        <v>1136.48803710938</v>
      </c>
      <c r="BX28" s="84">
        <v>226.870849609375</v>
      </c>
      <c r="BY28" s="84">
        <v>741.40750122070301</v>
      </c>
      <c r="BZ28" s="84">
        <v>190.74859619140602</v>
      </c>
      <c r="CA28" s="84">
        <v>0</v>
      </c>
      <c r="CB28" s="84">
        <v>0</v>
      </c>
      <c r="CC28" s="84">
        <v>0</v>
      </c>
      <c r="CD28" s="84">
        <v>18.380515098571699</v>
      </c>
      <c r="CE28" s="84">
        <v>3.8160527944564797</v>
      </c>
      <c r="CF28" s="84">
        <v>0</v>
      </c>
      <c r="CG28" s="84">
        <v>35.807710647583001</v>
      </c>
      <c r="CH28" s="84">
        <v>0</v>
      </c>
      <c r="CI28" s="85">
        <v>206.75481414794902</v>
      </c>
      <c r="CK28" s="79"/>
      <c r="CN28" s="79"/>
    </row>
    <row r="29" spans="1:92" x14ac:dyDescent="0.2">
      <c r="A29" s="80" t="s">
        <v>25</v>
      </c>
      <c r="B29" s="81">
        <v>0</v>
      </c>
      <c r="C29" s="81">
        <v>0</v>
      </c>
      <c r="D29" s="81">
        <v>0</v>
      </c>
      <c r="E29" s="81">
        <v>2629.87646484374</v>
      </c>
      <c r="F29" s="81">
        <v>0</v>
      </c>
      <c r="G29" s="81">
        <v>7217.9118652343805</v>
      </c>
      <c r="H29" s="81">
        <v>0</v>
      </c>
      <c r="I29" s="81">
        <v>2520.2713623046902</v>
      </c>
      <c r="J29" s="81">
        <v>0</v>
      </c>
      <c r="K29" s="81">
        <v>7199.32373046875</v>
      </c>
      <c r="L29" s="81">
        <v>13.8794941902161</v>
      </c>
      <c r="M29" s="81">
        <v>3.4086747169494598</v>
      </c>
      <c r="N29" s="81"/>
      <c r="O29" s="81">
        <v>0</v>
      </c>
      <c r="P29" s="81">
        <v>0</v>
      </c>
      <c r="Q29" s="81">
        <v>0</v>
      </c>
      <c r="R29" s="81">
        <v>50.912570953369098</v>
      </c>
      <c r="S29" s="81">
        <v>4.6072533130645699</v>
      </c>
      <c r="T29" s="81">
        <v>0</v>
      </c>
      <c r="U29" s="81">
        <v>5467.24267578124</v>
      </c>
      <c r="V29" s="81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11999.545410156301</v>
      </c>
      <c r="AB29" s="81">
        <v>0</v>
      </c>
      <c r="AC29" s="81">
        <v>5465.5422363281305</v>
      </c>
      <c r="AD29" s="81"/>
      <c r="AE29" s="81"/>
      <c r="AF29" s="81">
        <v>0</v>
      </c>
      <c r="AG29" s="81">
        <v>12001.591796875</v>
      </c>
      <c r="AH29" s="81">
        <v>0</v>
      </c>
      <c r="AI29" s="81">
        <v>0</v>
      </c>
      <c r="AJ29" s="81">
        <v>0</v>
      </c>
      <c r="AK29" s="81">
        <v>2842.67797851563</v>
      </c>
      <c r="AL29" s="81">
        <v>0</v>
      </c>
      <c r="AM29" s="81">
        <v>4816.9616699218805</v>
      </c>
      <c r="AN29" s="81">
        <v>2844.41333007812</v>
      </c>
      <c r="AO29" s="81">
        <v>0</v>
      </c>
      <c r="AP29" s="81">
        <v>4818.54394531251</v>
      </c>
      <c r="AQ29" s="81">
        <v>0</v>
      </c>
      <c r="AR29" s="81">
        <v>0</v>
      </c>
      <c r="AS29" s="81">
        <v>0</v>
      </c>
      <c r="AT29" s="81">
        <v>0</v>
      </c>
      <c r="AU29" s="81">
        <v>2505.2227783203102</v>
      </c>
      <c r="AV29" s="81">
        <v>0</v>
      </c>
      <c r="AW29" s="81">
        <v>7162.8889160156205</v>
      </c>
      <c r="AX29" s="81">
        <v>0</v>
      </c>
      <c r="AY29" s="81">
        <v>97.982074737548899</v>
      </c>
      <c r="AZ29" s="81">
        <v>0</v>
      </c>
      <c r="BA29" s="81">
        <v>0</v>
      </c>
      <c r="BB29" s="81">
        <v>0</v>
      </c>
      <c r="BC29" s="82">
        <v>0</v>
      </c>
      <c r="BD29" s="83">
        <v>149.16415405273401</v>
      </c>
      <c r="BE29" s="83">
        <v>1725.4793090820301</v>
      </c>
      <c r="BF29" s="83">
        <v>73.875400543212891</v>
      </c>
      <c r="BG29" s="83">
        <v>281.11865234375</v>
      </c>
      <c r="BH29" s="83">
        <v>6.0621752738952601</v>
      </c>
      <c r="BI29" s="82">
        <v>0</v>
      </c>
      <c r="BJ29" s="82">
        <v>0</v>
      </c>
      <c r="BK29" s="82">
        <v>0</v>
      </c>
      <c r="BL29" s="82">
        <v>0</v>
      </c>
      <c r="BM29" s="82">
        <v>0</v>
      </c>
      <c r="BN29" s="84">
        <v>3.96985876560211</v>
      </c>
      <c r="BO29" s="84">
        <v>68.571861267089801</v>
      </c>
      <c r="BP29" s="84">
        <v>9.2699317932128888</v>
      </c>
      <c r="BQ29" s="84">
        <v>61.255681991577198</v>
      </c>
      <c r="BR29" s="84">
        <v>595.32638549804699</v>
      </c>
      <c r="BS29" s="84">
        <v>770.42276000976506</v>
      </c>
      <c r="BT29" s="84">
        <v>376.28440856933599</v>
      </c>
      <c r="BU29" s="84">
        <v>2643.9398193359302</v>
      </c>
      <c r="BV29" s="84">
        <v>402.60464477539102</v>
      </c>
      <c r="BW29" s="84">
        <v>1069.142578125</v>
      </c>
      <c r="BX29" s="84">
        <v>226.66299438476602</v>
      </c>
      <c r="BY29" s="84">
        <v>699.34640502929699</v>
      </c>
      <c r="BZ29" s="84">
        <v>181.06713104248001</v>
      </c>
      <c r="CA29" s="84">
        <v>0</v>
      </c>
      <c r="CB29" s="84">
        <v>0</v>
      </c>
      <c r="CC29" s="84">
        <v>0</v>
      </c>
      <c r="CD29" s="84">
        <v>18.522543907165499</v>
      </c>
      <c r="CE29" s="84">
        <v>3.8451511859893799</v>
      </c>
      <c r="CF29" s="84">
        <v>0</v>
      </c>
      <c r="CG29" s="84">
        <v>35.7869262695312</v>
      </c>
      <c r="CH29" s="84">
        <v>0</v>
      </c>
      <c r="CI29" s="85">
        <v>177.84690093994101</v>
      </c>
      <c r="CK29" s="79"/>
      <c r="CN29" s="79"/>
    </row>
    <row r="30" spans="1:92" ht="13.5" thickBot="1" x14ac:dyDescent="0.25">
      <c r="A30" s="86" t="s">
        <v>26</v>
      </c>
      <c r="B30" s="87">
        <v>0</v>
      </c>
      <c r="C30" s="87">
        <v>0</v>
      </c>
      <c r="D30" s="87">
        <v>0</v>
      </c>
      <c r="E30" s="87">
        <v>2340.96313476562</v>
      </c>
      <c r="F30" s="87">
        <v>0</v>
      </c>
      <c r="G30" s="87">
        <v>6647.6520996093705</v>
      </c>
      <c r="H30" s="87">
        <v>0</v>
      </c>
      <c r="I30" s="87">
        <v>2228.3863525390702</v>
      </c>
      <c r="J30" s="87">
        <v>0</v>
      </c>
      <c r="K30" s="87">
        <v>6629.6640625</v>
      </c>
      <c r="L30" s="87">
        <v>14.399109363555899</v>
      </c>
      <c r="M30" s="87">
        <v>3.1985191106796198</v>
      </c>
      <c r="N30" s="87"/>
      <c r="O30" s="87">
        <v>0</v>
      </c>
      <c r="P30" s="87">
        <v>0</v>
      </c>
      <c r="Q30" s="87">
        <v>0</v>
      </c>
      <c r="R30" s="87">
        <v>44.661128997802699</v>
      </c>
      <c r="S30" s="87">
        <v>5.6349363327026394</v>
      </c>
      <c r="T30" s="87">
        <v>0</v>
      </c>
      <c r="U30" s="87">
        <v>4922.9372558593805</v>
      </c>
      <c r="V30" s="87">
        <v>0</v>
      </c>
      <c r="W30" s="87">
        <v>0</v>
      </c>
      <c r="X30" s="87">
        <v>0</v>
      </c>
      <c r="Y30" s="87">
        <v>0</v>
      </c>
      <c r="Z30" s="87">
        <v>0</v>
      </c>
      <c r="AA30" s="87">
        <v>10930.707519531301</v>
      </c>
      <c r="AB30" s="87">
        <v>0</v>
      </c>
      <c r="AC30" s="87">
        <v>4921.2158203125</v>
      </c>
      <c r="AD30" s="87"/>
      <c r="AE30" s="87"/>
      <c r="AF30" s="87">
        <v>0</v>
      </c>
      <c r="AG30" s="87">
        <v>10932.5</v>
      </c>
      <c r="AH30" s="87">
        <v>0</v>
      </c>
      <c r="AI30" s="87">
        <v>0</v>
      </c>
      <c r="AJ30" s="87">
        <v>0</v>
      </c>
      <c r="AK30" s="87">
        <v>2583.3922119140702</v>
      </c>
      <c r="AL30" s="87">
        <v>0</v>
      </c>
      <c r="AM30" s="87">
        <v>4312.8479003906305</v>
      </c>
      <c r="AN30" s="87">
        <v>2585.0025634765602</v>
      </c>
      <c r="AO30" s="87">
        <v>0</v>
      </c>
      <c r="AP30" s="87">
        <v>4314.4541015625</v>
      </c>
      <c r="AQ30" s="87">
        <v>0</v>
      </c>
      <c r="AR30" s="87">
        <v>0</v>
      </c>
      <c r="AS30" s="87">
        <v>0</v>
      </c>
      <c r="AT30" s="87">
        <v>0</v>
      </c>
      <c r="AU30" s="87">
        <v>2213.37426757812</v>
      </c>
      <c r="AV30" s="87">
        <v>0</v>
      </c>
      <c r="AW30" s="87">
        <v>6596.35986328125</v>
      </c>
      <c r="AX30" s="87">
        <v>0</v>
      </c>
      <c r="AY30" s="87">
        <v>86.969696044921889</v>
      </c>
      <c r="AZ30" s="87">
        <v>0</v>
      </c>
      <c r="BA30" s="87">
        <v>0</v>
      </c>
      <c r="BB30" s="87">
        <v>0</v>
      </c>
      <c r="BC30" s="88">
        <v>0</v>
      </c>
      <c r="BD30" s="89">
        <v>143.27171325683599</v>
      </c>
      <c r="BE30" s="89">
        <v>1645.529296875</v>
      </c>
      <c r="BF30" s="89">
        <v>68.000282287597699</v>
      </c>
      <c r="BG30" s="89">
        <v>194.50576019287101</v>
      </c>
      <c r="BH30" s="89">
        <v>7.0459794998168999</v>
      </c>
      <c r="BI30" s="88">
        <v>0</v>
      </c>
      <c r="BJ30" s="88">
        <v>0</v>
      </c>
      <c r="BK30" s="88">
        <v>0</v>
      </c>
      <c r="BL30" s="88">
        <v>0</v>
      </c>
      <c r="BM30" s="88">
        <v>0</v>
      </c>
      <c r="BN30" s="90">
        <v>3.8694000244140598</v>
      </c>
      <c r="BO30" s="90">
        <v>67.487598419189496</v>
      </c>
      <c r="BP30" s="90">
        <v>9.1486887931823695</v>
      </c>
      <c r="BQ30" s="90">
        <v>59.662197113037095</v>
      </c>
      <c r="BR30" s="90">
        <v>414.32368469238202</v>
      </c>
      <c r="BS30" s="90">
        <v>714.86557006836006</v>
      </c>
      <c r="BT30" s="90">
        <v>333.75218200683599</v>
      </c>
      <c r="BU30" s="90">
        <v>2508.94726562501</v>
      </c>
      <c r="BV30" s="90">
        <v>344.11679077148403</v>
      </c>
      <c r="BW30" s="90">
        <v>961.4714050292971</v>
      </c>
      <c r="BX30" s="90">
        <v>227.137580871582</v>
      </c>
      <c r="BY30" s="90">
        <v>615.21032714843705</v>
      </c>
      <c r="BZ30" s="90">
        <v>183.631950378418</v>
      </c>
      <c r="CA30" s="90">
        <v>0</v>
      </c>
      <c r="CB30" s="90">
        <v>0</v>
      </c>
      <c r="CC30" s="90">
        <v>0</v>
      </c>
      <c r="CD30" s="90">
        <v>17.656518936157198</v>
      </c>
      <c r="CE30" s="90">
        <v>3.82852351665497</v>
      </c>
      <c r="CF30" s="90">
        <v>0</v>
      </c>
      <c r="CG30" s="90">
        <v>35.8326511383057</v>
      </c>
      <c r="CH30" s="90">
        <v>0</v>
      </c>
      <c r="CI30" s="91">
        <v>172.193489074707</v>
      </c>
      <c r="CK30" s="79"/>
      <c r="CN30" s="79"/>
    </row>
    <row r="31" spans="1:92" s="93" customFormat="1" hidden="1" x14ac:dyDescent="0.2">
      <c r="A31" s="92" t="s">
        <v>2</v>
      </c>
      <c r="B31" s="93">
        <f t="shared" ref="B31:AG31" si="0">SUM(B7:B30)</f>
        <v>0</v>
      </c>
      <c r="C31" s="93">
        <f t="shared" si="0"/>
        <v>0</v>
      </c>
      <c r="D31" s="93">
        <f t="shared" si="0"/>
        <v>0</v>
      </c>
      <c r="E31" s="93">
        <f t="shared" si="0"/>
        <v>77753.742431640625</v>
      </c>
      <c r="F31" s="93">
        <f t="shared" si="0"/>
        <v>0</v>
      </c>
      <c r="G31" s="93">
        <f t="shared" si="0"/>
        <v>182605.62841796878</v>
      </c>
      <c r="H31" s="93">
        <f t="shared" si="0"/>
        <v>0</v>
      </c>
      <c r="I31" s="93">
        <f t="shared" si="0"/>
        <v>74810.105651855512</v>
      </c>
      <c r="J31" s="93">
        <f t="shared" si="0"/>
        <v>0</v>
      </c>
      <c r="K31" s="93">
        <f t="shared" si="0"/>
        <v>182066.79736328128</v>
      </c>
      <c r="L31" s="93">
        <f t="shared" si="0"/>
        <v>353.64074659347574</v>
      </c>
      <c r="M31" s="93">
        <f t="shared" si="0"/>
        <v>85.851948618888841</v>
      </c>
      <c r="N31" s="93">
        <f t="shared" si="0"/>
        <v>0</v>
      </c>
      <c r="O31" s="93">
        <f t="shared" si="0"/>
        <v>0</v>
      </c>
      <c r="P31" s="93">
        <f t="shared" si="0"/>
        <v>0</v>
      </c>
      <c r="Q31" s="93">
        <f t="shared" si="0"/>
        <v>0</v>
      </c>
      <c r="R31" s="93">
        <f t="shared" si="0"/>
        <v>1181.0845699310303</v>
      </c>
      <c r="S31" s="93">
        <f t="shared" si="0"/>
        <v>197.1361652612687</v>
      </c>
      <c r="T31" s="93">
        <f t="shared" si="0"/>
        <v>0</v>
      </c>
      <c r="U31" s="93">
        <f t="shared" si="0"/>
        <v>140225.26513671878</v>
      </c>
      <c r="V31" s="93">
        <f t="shared" si="0"/>
        <v>0</v>
      </c>
      <c r="W31" s="93">
        <f t="shared" si="0"/>
        <v>0</v>
      </c>
      <c r="X31" s="93">
        <f t="shared" si="0"/>
        <v>0</v>
      </c>
      <c r="Y31" s="93">
        <f t="shared" si="0"/>
        <v>0</v>
      </c>
      <c r="Z31" s="93">
        <f t="shared" si="0"/>
        <v>0</v>
      </c>
      <c r="AA31" s="93">
        <f t="shared" si="0"/>
        <v>302837.35253906337</v>
      </c>
      <c r="AB31" s="93">
        <f t="shared" si="0"/>
        <v>0</v>
      </c>
      <c r="AC31" s="93">
        <f t="shared" si="0"/>
        <v>140193.66394042975</v>
      </c>
      <c r="AD31" s="93">
        <f t="shared" si="0"/>
        <v>0</v>
      </c>
      <c r="AE31" s="93">
        <f t="shared" si="0"/>
        <v>0</v>
      </c>
      <c r="AF31" s="93">
        <f t="shared" si="0"/>
        <v>0</v>
      </c>
      <c r="AG31" s="93">
        <f t="shared" si="0"/>
        <v>302882.80859375052</v>
      </c>
      <c r="AH31" s="93">
        <f t="shared" ref="AH31:BM31" si="1">SUM(AH7:AH30)</f>
        <v>0</v>
      </c>
      <c r="AI31" s="93">
        <f t="shared" si="1"/>
        <v>0</v>
      </c>
      <c r="AJ31" s="93">
        <f t="shared" si="1"/>
        <v>0</v>
      </c>
      <c r="AK31" s="93">
        <f t="shared" si="1"/>
        <v>62777.953063964851</v>
      </c>
      <c r="AL31" s="93">
        <f t="shared" si="1"/>
        <v>0</v>
      </c>
      <c r="AM31" s="93">
        <f t="shared" si="1"/>
        <v>121170.76220703128</v>
      </c>
      <c r="AN31" s="93">
        <f t="shared" si="1"/>
        <v>62812.026855468743</v>
      </c>
      <c r="AO31" s="93">
        <f t="shared" si="1"/>
        <v>0</v>
      </c>
      <c r="AP31" s="93">
        <f t="shared" si="1"/>
        <v>121202.76989746097</v>
      </c>
      <c r="AQ31" s="93">
        <f t="shared" si="1"/>
        <v>0</v>
      </c>
      <c r="AR31" s="93">
        <f t="shared" si="1"/>
        <v>0</v>
      </c>
      <c r="AS31" s="93">
        <f t="shared" si="1"/>
        <v>0</v>
      </c>
      <c r="AT31" s="93">
        <f t="shared" si="1"/>
        <v>0</v>
      </c>
      <c r="AU31" s="93">
        <f t="shared" si="1"/>
        <v>74436.33935546875</v>
      </c>
      <c r="AV31" s="93">
        <f t="shared" si="1"/>
        <v>0</v>
      </c>
      <c r="AW31" s="93">
        <f t="shared" si="1"/>
        <v>181169.15478515628</v>
      </c>
      <c r="AX31" s="93">
        <f t="shared" si="1"/>
        <v>0</v>
      </c>
      <c r="AY31" s="93">
        <f t="shared" si="1"/>
        <v>3926.7099189758314</v>
      </c>
      <c r="AZ31" s="93">
        <f t="shared" si="1"/>
        <v>0</v>
      </c>
      <c r="BA31" s="93">
        <f t="shared" si="1"/>
        <v>0</v>
      </c>
      <c r="BB31" s="93">
        <f t="shared" si="1"/>
        <v>0</v>
      </c>
      <c r="BC31" s="93">
        <f t="shared" si="1"/>
        <v>0</v>
      </c>
      <c r="BD31" s="93">
        <f t="shared" si="1"/>
        <v>10170.87508392334</v>
      </c>
      <c r="BE31" s="93">
        <f t="shared" si="1"/>
        <v>43599.977722167983</v>
      </c>
      <c r="BF31" s="93">
        <f t="shared" si="1"/>
        <v>3068.1153945922874</v>
      </c>
      <c r="BG31" s="93">
        <f t="shared" si="1"/>
        <v>4948.4255256652832</v>
      </c>
      <c r="BH31" s="93">
        <f t="shared" si="1"/>
        <v>241.8426868915559</v>
      </c>
      <c r="BI31" s="93">
        <f t="shared" si="1"/>
        <v>0</v>
      </c>
      <c r="BJ31" s="93">
        <f t="shared" si="1"/>
        <v>0</v>
      </c>
      <c r="BK31" s="93">
        <f t="shared" si="1"/>
        <v>0.12747888360172518</v>
      </c>
      <c r="BL31" s="93">
        <f t="shared" si="1"/>
        <v>0</v>
      </c>
      <c r="BM31" s="93">
        <f t="shared" si="1"/>
        <v>0.11916504055261609</v>
      </c>
      <c r="BN31" s="93">
        <f t="shared" ref="BN31:CI31" si="2">SUM(BN7:BN30)</f>
        <v>260.63196384906774</v>
      </c>
      <c r="BO31" s="93">
        <f t="shared" si="2"/>
        <v>2171.3672294616704</v>
      </c>
      <c r="BP31" s="93">
        <f t="shared" si="2"/>
        <v>235.05305004119882</v>
      </c>
      <c r="BQ31" s="93">
        <f t="shared" si="2"/>
        <v>1440.7608165740965</v>
      </c>
      <c r="BR31" s="93">
        <f t="shared" si="2"/>
        <v>11024.169448852539</v>
      </c>
      <c r="BS31" s="93">
        <f t="shared" si="2"/>
        <v>21347.433807373058</v>
      </c>
      <c r="BT31" s="93">
        <f t="shared" si="2"/>
        <v>9773.5982360839862</v>
      </c>
      <c r="BU31" s="93">
        <f t="shared" si="2"/>
        <v>60269.91729736331</v>
      </c>
      <c r="BV31" s="93">
        <f t="shared" si="2"/>
        <v>13624.260848999027</v>
      </c>
      <c r="BW31" s="93">
        <f t="shared" si="2"/>
        <v>27322.285980224609</v>
      </c>
      <c r="BX31" s="93">
        <f t="shared" si="2"/>
        <v>5495.6181945800781</v>
      </c>
      <c r="BY31" s="93">
        <f t="shared" si="2"/>
        <v>17279.458053588871</v>
      </c>
      <c r="BZ31" s="93">
        <f t="shared" si="2"/>
        <v>5549.8209686279297</v>
      </c>
      <c r="CA31" s="93">
        <f t="shared" si="2"/>
        <v>0</v>
      </c>
      <c r="CB31" s="93">
        <f t="shared" si="2"/>
        <v>0</v>
      </c>
      <c r="CC31" s="93">
        <f t="shared" si="2"/>
        <v>0</v>
      </c>
      <c r="CD31" s="93">
        <f t="shared" si="2"/>
        <v>5367.8481798171979</v>
      </c>
      <c r="CE31" s="93">
        <f t="shared" si="2"/>
        <v>91.689187526702909</v>
      </c>
      <c r="CF31" s="93">
        <f t="shared" si="2"/>
        <v>0</v>
      </c>
      <c r="CG31" s="93">
        <f t="shared" si="2"/>
        <v>2908.405832290648</v>
      </c>
      <c r="CH31" s="93">
        <f t="shared" si="2"/>
        <v>0</v>
      </c>
      <c r="CI31" s="93">
        <f t="shared" si="2"/>
        <v>5709.5090789794958</v>
      </c>
      <c r="CK31" s="79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Западная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2024-07-22T06:45:54Z</dcterms:modified>
</cp:coreProperties>
</file>