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горизонтально'!$I$83</definedName>
    <definedName name="allow_energy">'Время горизонтально'!$F$83</definedName>
    <definedName name="calc_with">'Время горизонтально'!$E$83</definedName>
    <definedName name="energy">'Время горизонтально'!$AA$4</definedName>
    <definedName name="group">'Время горизонтально'!$B$5</definedName>
    <definedName name="interval">'Время горизонтально'!$D$83</definedName>
    <definedName name="is_group">'Время горизонтально'!$G$83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горизонтально'!$B$83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горизонтально'!$H$83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8" i="1"/>
  <c r="W28" i="1"/>
  <c r="X28" i="1"/>
  <c r="Y28" i="1"/>
  <c r="Z28" i="1"/>
  <c r="K28" i="1"/>
  <c r="L28" i="1"/>
  <c r="M28" i="1"/>
  <c r="N28" i="1"/>
  <c r="O28" i="1"/>
  <c r="P28" i="1"/>
  <c r="Q28" i="1"/>
  <c r="R28" i="1"/>
  <c r="S28" i="1"/>
  <c r="T28" i="1"/>
  <c r="U28" i="1"/>
  <c r="V28" i="1"/>
  <c r="D28" i="1"/>
  <c r="E28" i="1"/>
  <c r="F28" i="1"/>
  <c r="G28" i="1"/>
  <c r="H28" i="1"/>
  <c r="I28" i="1"/>
  <c r="J28" i="1"/>
  <c r="C28" i="1"/>
</calcChain>
</file>

<file path=xl/sharedStrings.xml><?xml version="1.0" encoding="utf-8"?>
<sst xmlns="http://schemas.openxmlformats.org/spreadsheetml/2006/main" count="86" uniqueCount="60">
  <si>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</si>
  <si>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</si>
  <si>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</si>
  <si>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</si>
  <si>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</si>
  <si>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</si>
  <si>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</si>
  <si>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</si>
  <si>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</si>
  <si>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</si>
  <si>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</si>
  <si>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</si>
  <si>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</si>
  <si>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</si>
  <si>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</si>
  <si>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</si>
  <si>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</si>
  <si>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</si>
  <si>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</si>
  <si>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</si>
  <si>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</si>
  <si>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</si>
  <si>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</si>
  <si>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</si>
  <si>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</si>
  <si>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</si>
  <si>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</si>
  <si>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</si>
  <si>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</si>
  <si>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</si>
  <si>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</si>
  <si>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</si>
  <si>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</si>
  <si>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</si>
  <si>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</si>
  <si>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19.06.2019</t>
  </si>
  <si>
    <t>ПС 110 кВ Никольский Торжок</t>
  </si>
  <si>
    <t xml:space="preserve"> 0,4 Н.Торжок ТСН 1 ао RS</t>
  </si>
  <si>
    <t xml:space="preserve"> 0,4 Н.Торжок ТСН 2 ао RS</t>
  </si>
  <si>
    <t xml:space="preserve"> 0,4 Н.Торжок-Жилой дом RS</t>
  </si>
  <si>
    <t xml:space="preserve"> 10 Н.Торжок Т 1 ао RS</t>
  </si>
  <si>
    <t xml:space="preserve"> 10 Н.Торжок Т 1 ап RS</t>
  </si>
  <si>
    <t xml:space="preserve"> 10 Н.Торжок Т 2 ао RS</t>
  </si>
  <si>
    <t xml:space="preserve"> 10 Н.Торжок Т 2 ап RS</t>
  </si>
  <si>
    <t xml:space="preserve"> 10 Н.Торжок-Брагино ао RS</t>
  </si>
  <si>
    <t xml:space="preserve"> 10 Н.Торжок-Заречье ао RS</t>
  </si>
  <si>
    <t xml:space="preserve"> 10 Н.Торжок-Кишемское ао RS</t>
  </si>
  <si>
    <t xml:space="preserve"> 10 Н.Торжок-Кишемское ап RS</t>
  </si>
  <si>
    <t xml:space="preserve"> 10 Н.Торжок-Кудрино ао RS</t>
  </si>
  <si>
    <t xml:space="preserve"> 10 Н.Торжок-Рукино ао RS</t>
  </si>
  <si>
    <t xml:space="preserve"> 10 Н.Торжок-Тимкино ао RS</t>
  </si>
  <si>
    <t xml:space="preserve"> 110 Н.Торжок-Нефедово ао RS</t>
  </si>
  <si>
    <t xml:space="preserve"> 110 Н.Торжок-Нефедово ап RS</t>
  </si>
  <si>
    <t xml:space="preserve"> 110 Н.Торжок-Николоторжская 1 ао RS</t>
  </si>
  <si>
    <t xml:space="preserve"> 110 Н.Торжок-Николоторжская 1 ап RS</t>
  </si>
  <si>
    <t xml:space="preserve"> 110 Н.Торжок-Николоторжская 2 ао RS</t>
  </si>
  <si>
    <t xml:space="preserve"> 110 Н.Торжок-Николоторжская 2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</si>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</sst>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3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39</v>
      </c>
      <c r="C10" s="14">
        <v>0.252</v>
      </c>
      <c r="D10" s="15">
        <v>0.26400000000000001</v>
      </c>
      <c r="E10" s="15">
        <v>0.20200000000000001</v>
      </c>
      <c r="F10" s="15">
        <v>0.22</v>
      </c>
      <c r="G10" s="15">
        <v>0.24400000000000002</v>
      </c>
      <c r="H10" s="15">
        <v>0.24600000000000002</v>
      </c>
      <c r="I10" s="15">
        <v>0.23400000000000001</v>
      </c>
      <c r="J10" s="15">
        <v>0.188</v>
      </c>
      <c r="K10" s="15">
        <v>0.224</v>
      </c>
      <c r="L10" s="16">
        <v>0.23</v>
      </c>
      <c r="M10" s="16">
        <v>0.216</v>
      </c>
      <c r="N10" s="16">
        <v>0.21200000000000002</v>
      </c>
      <c r="O10" s="16">
        <v>0.19</v>
      </c>
      <c r="P10" s="16">
        <v>0.23</v>
      </c>
      <c r="Q10" s="16">
        <v>0.216</v>
      </c>
      <c r="R10" s="16">
        <v>0.23400000000000001</v>
      </c>
      <c r="S10" s="16">
        <v>0.22800000000000001</v>
      </c>
      <c r="T10" s="16">
        <v>0.22800000000000001</v>
      </c>
      <c r="U10" s="16">
        <v>0.24600000000000002</v>
      </c>
      <c r="V10" s="16">
        <v>0.23800000000000002</v>
      </c>
      <c r="W10" s="16">
        <v>0.25600000000000001</v>
      </c>
      <c r="X10" s="16">
        <v>0.22</v>
      </c>
      <c r="Y10" s="16">
        <v>0.24600000000000002</v>
      </c>
      <c r="Z10" s="55">
        <v>0.21400000000000002</v>
      </c>
      <c r="AA10" s="65">
        <v>5.4780000000000024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41</v>
      </c>
      <c r="C12" s="14">
        <v>448.8</v>
      </c>
      <c r="D12" s="15">
        <v>439.2</v>
      </c>
      <c r="E12" s="15">
        <v>448.8</v>
      </c>
      <c r="F12" s="15">
        <v>436.8</v>
      </c>
      <c r="G12" s="15">
        <v>441.6</v>
      </c>
      <c r="H12" s="15">
        <v>465.6</v>
      </c>
      <c r="I12" s="15">
        <v>481.2</v>
      </c>
      <c r="J12" s="15">
        <v>447.6</v>
      </c>
      <c r="K12" s="15">
        <v>410.40000000000003</v>
      </c>
      <c r="L12" s="16">
        <v>392.40000000000003</v>
      </c>
      <c r="M12" s="16">
        <v>375.6</v>
      </c>
      <c r="N12" s="16">
        <v>386.40000000000003</v>
      </c>
      <c r="O12" s="16">
        <v>415.2</v>
      </c>
      <c r="P12" s="16">
        <v>415.2</v>
      </c>
      <c r="Q12" s="16">
        <v>409.2</v>
      </c>
      <c r="R12" s="16">
        <v>385.2</v>
      </c>
      <c r="S12" s="16">
        <v>387.6</v>
      </c>
      <c r="T12" s="16">
        <v>420</v>
      </c>
      <c r="U12" s="16">
        <v>470.40000000000003</v>
      </c>
      <c r="V12" s="16">
        <v>500.40000000000003</v>
      </c>
      <c r="W12" s="16">
        <v>460.8</v>
      </c>
      <c r="X12" s="16">
        <v>442.8</v>
      </c>
      <c r="Y12" s="16">
        <v>424.8</v>
      </c>
      <c r="Z12" s="55">
        <v>421.2</v>
      </c>
      <c r="AA12" s="65">
        <v>10327.199999999997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44</v>
      </c>
      <c r="C15" s="14">
        <v>102.9</v>
      </c>
      <c r="D15" s="15">
        <v>104.10000000000001</v>
      </c>
      <c r="E15" s="15">
        <v>103.2</v>
      </c>
      <c r="F15" s="15">
        <v>99.600000000000009</v>
      </c>
      <c r="G15" s="15">
        <v>99.3</v>
      </c>
      <c r="H15" s="15">
        <v>98.4</v>
      </c>
      <c r="I15" s="15">
        <v>104.10000000000001</v>
      </c>
      <c r="J15" s="15">
        <v>99.600000000000009</v>
      </c>
      <c r="K15" s="15">
        <v>100.8</v>
      </c>
      <c r="L15" s="16">
        <v>97.2</v>
      </c>
      <c r="M15" s="16">
        <v>95.100000000000009</v>
      </c>
      <c r="N15" s="16">
        <v>96</v>
      </c>
      <c r="O15" s="16">
        <v>100.5</v>
      </c>
      <c r="P15" s="16">
        <v>94.5</v>
      </c>
      <c r="Q15" s="16">
        <v>93.600000000000009</v>
      </c>
      <c r="R15" s="16">
        <v>96.9</v>
      </c>
      <c r="S15" s="16">
        <v>102.3</v>
      </c>
      <c r="T15" s="16">
        <v>106.8</v>
      </c>
      <c r="U15" s="16">
        <v>122.7</v>
      </c>
      <c r="V15" s="16">
        <v>124.8</v>
      </c>
      <c r="W15" s="16">
        <v>112.8</v>
      </c>
      <c r="X15" s="16">
        <v>106.5</v>
      </c>
      <c r="Y15" s="16">
        <v>105</v>
      </c>
      <c r="Z15" s="55">
        <v>102.3</v>
      </c>
      <c r="AA15" s="65">
        <v>2469</v>
      </c>
    </row>
    <row r="16" spans="1:27" x14ac:dyDescent="0.2">
      <c r="A16" s="7"/>
      <c r="B16" s="8" t="s">
        <v>45</v>
      </c>
      <c r="C16" s="14">
        <v>133.4</v>
      </c>
      <c r="D16" s="15">
        <v>120.2</v>
      </c>
      <c r="E16" s="15">
        <v>126.4</v>
      </c>
      <c r="F16" s="15">
        <v>121.8</v>
      </c>
      <c r="G16" s="15">
        <v>125.4</v>
      </c>
      <c r="H16" s="15">
        <v>146.4</v>
      </c>
      <c r="I16" s="15">
        <v>145.6</v>
      </c>
      <c r="J16" s="15">
        <v>136.4</v>
      </c>
      <c r="K16" s="15">
        <v>123</v>
      </c>
      <c r="L16" s="16">
        <v>109.4</v>
      </c>
      <c r="M16" s="16">
        <v>99.2</v>
      </c>
      <c r="N16" s="16">
        <v>98.600000000000009</v>
      </c>
      <c r="O16" s="16">
        <v>114.4</v>
      </c>
      <c r="P16" s="16">
        <v>128.19999999999999</v>
      </c>
      <c r="Q16" s="16">
        <v>124.4</v>
      </c>
      <c r="R16" s="16">
        <v>105.2</v>
      </c>
      <c r="S16" s="16">
        <v>100.8</v>
      </c>
      <c r="T16" s="16">
        <v>110.4</v>
      </c>
      <c r="U16" s="16">
        <v>124.2</v>
      </c>
      <c r="V16" s="16">
        <v>153.4</v>
      </c>
      <c r="W16" s="16">
        <v>138.6</v>
      </c>
      <c r="X16" s="16">
        <v>128.6</v>
      </c>
      <c r="Y16" s="16">
        <v>113.8</v>
      </c>
      <c r="Z16" s="55">
        <v>114.8</v>
      </c>
      <c r="AA16" s="65">
        <v>2942.6000000000008</v>
      </c>
    </row>
    <row r="17" spans="1:27" x14ac:dyDescent="0.2">
      <c r="A17" s="7"/>
      <c r="B17" s="8" t="s">
        <v>46</v>
      </c>
      <c r="C17" s="14">
        <v>44.4</v>
      </c>
      <c r="D17" s="15">
        <v>44.4</v>
      </c>
      <c r="E17" s="15">
        <v>44.800000000000004</v>
      </c>
      <c r="F17" s="15">
        <v>44.2</v>
      </c>
      <c r="G17" s="15">
        <v>43.4</v>
      </c>
      <c r="H17" s="15">
        <v>44</v>
      </c>
      <c r="I17" s="15">
        <v>43.800000000000004</v>
      </c>
      <c r="J17" s="15">
        <v>43.2</v>
      </c>
      <c r="K17" s="15">
        <v>40.6</v>
      </c>
      <c r="L17" s="16">
        <v>38.6</v>
      </c>
      <c r="M17" s="16">
        <v>37.6</v>
      </c>
      <c r="N17" s="16">
        <v>39.4</v>
      </c>
      <c r="O17" s="16">
        <v>41.2</v>
      </c>
      <c r="P17" s="16">
        <v>38.6</v>
      </c>
      <c r="Q17" s="16">
        <v>39.200000000000003</v>
      </c>
      <c r="R17" s="16">
        <v>40.200000000000003</v>
      </c>
      <c r="S17" s="16">
        <v>41.2</v>
      </c>
      <c r="T17" s="16">
        <v>44.2</v>
      </c>
      <c r="U17" s="16">
        <v>48.2</v>
      </c>
      <c r="V17" s="16">
        <v>47.800000000000004</v>
      </c>
      <c r="W17" s="16">
        <v>45.2</v>
      </c>
      <c r="X17" s="16">
        <v>44.2</v>
      </c>
      <c r="Y17" s="16">
        <v>43.6</v>
      </c>
      <c r="Z17" s="55">
        <v>43.4</v>
      </c>
      <c r="AA17" s="65">
        <v>1025.4000000000005</v>
      </c>
    </row>
    <row r="18" spans="1:27" x14ac:dyDescent="0.2">
      <c r="A18" s="7"/>
      <c r="B18" s="8" t="s">
        <v>47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48</v>
      </c>
      <c r="C19" s="14">
        <v>27.6</v>
      </c>
      <c r="D19" s="15">
        <v>28.5</v>
      </c>
      <c r="E19" s="15">
        <v>29.1</v>
      </c>
      <c r="F19" s="15">
        <v>28.8</v>
      </c>
      <c r="G19" s="15">
        <v>27</v>
      </c>
      <c r="H19" s="15">
        <v>27.6</v>
      </c>
      <c r="I19" s="15">
        <v>26.400000000000002</v>
      </c>
      <c r="J19" s="15">
        <v>25.2</v>
      </c>
      <c r="K19" s="15">
        <v>22.8</v>
      </c>
      <c r="L19" s="16">
        <v>20.7</v>
      </c>
      <c r="M19" s="16">
        <v>20.400000000000002</v>
      </c>
      <c r="N19" s="16">
        <v>21.900000000000002</v>
      </c>
      <c r="O19" s="16">
        <v>22.5</v>
      </c>
      <c r="P19" s="16">
        <v>21.3</v>
      </c>
      <c r="Q19" s="16">
        <v>21</v>
      </c>
      <c r="R19" s="16">
        <v>20.7</v>
      </c>
      <c r="S19" s="16">
        <v>21.900000000000002</v>
      </c>
      <c r="T19" s="16">
        <v>23.1</v>
      </c>
      <c r="U19" s="16">
        <v>25.5</v>
      </c>
      <c r="V19" s="16">
        <v>27</v>
      </c>
      <c r="W19" s="16">
        <v>26.1</v>
      </c>
      <c r="X19" s="16">
        <v>26.400000000000002</v>
      </c>
      <c r="Y19" s="16">
        <v>26.400000000000002</v>
      </c>
      <c r="Z19" s="55">
        <v>26.400000000000002</v>
      </c>
      <c r="AA19" s="65">
        <v>594.29999999999984</v>
      </c>
    </row>
    <row r="20" spans="1:27" x14ac:dyDescent="0.2">
      <c r="A20" s="7"/>
      <c r="B20" s="8" t="s">
        <v>49</v>
      </c>
      <c r="C20" s="14">
        <v>59.4</v>
      </c>
      <c r="D20" s="15">
        <v>60</v>
      </c>
      <c r="E20" s="15">
        <v>61.2</v>
      </c>
      <c r="F20" s="15">
        <v>60.4</v>
      </c>
      <c r="G20" s="15">
        <v>67.2</v>
      </c>
      <c r="H20" s="15">
        <v>70.600000000000009</v>
      </c>
      <c r="I20" s="15">
        <v>82</v>
      </c>
      <c r="J20" s="15">
        <v>69.2</v>
      </c>
      <c r="K20" s="15">
        <v>52.800000000000004</v>
      </c>
      <c r="L20" s="16">
        <v>53.800000000000004</v>
      </c>
      <c r="M20" s="16">
        <v>51.6</v>
      </c>
      <c r="N20" s="16">
        <v>56</v>
      </c>
      <c r="O20" s="16">
        <v>63</v>
      </c>
      <c r="P20" s="16">
        <v>62</v>
      </c>
      <c r="Q20" s="16">
        <v>54.4</v>
      </c>
      <c r="R20" s="16">
        <v>53.6</v>
      </c>
      <c r="S20" s="16">
        <v>52.6</v>
      </c>
      <c r="T20" s="16">
        <v>60.800000000000004</v>
      </c>
      <c r="U20" s="16">
        <v>70.600000000000009</v>
      </c>
      <c r="V20" s="16">
        <v>66.8</v>
      </c>
      <c r="W20" s="16">
        <v>60.800000000000004</v>
      </c>
      <c r="X20" s="16">
        <v>58.800000000000004</v>
      </c>
      <c r="Y20" s="16">
        <v>57.6</v>
      </c>
      <c r="Z20" s="55">
        <v>58.4</v>
      </c>
      <c r="AA20" s="65">
        <v>1463.5999999999997</v>
      </c>
    </row>
    <row r="21" spans="1:27" x14ac:dyDescent="0.2">
      <c r="A21" s="7"/>
      <c r="B21" s="8" t="s">
        <v>50</v>
      </c>
      <c r="C21" s="14">
        <v>83</v>
      </c>
      <c r="D21" s="15">
        <v>84.600000000000009</v>
      </c>
      <c r="E21" s="15">
        <v>86</v>
      </c>
      <c r="F21" s="15">
        <v>84</v>
      </c>
      <c r="G21" s="15">
        <v>81.2</v>
      </c>
      <c r="H21" s="15">
        <v>80.8</v>
      </c>
      <c r="I21" s="15">
        <v>81.2</v>
      </c>
      <c r="J21" s="15">
        <v>76.600000000000009</v>
      </c>
      <c r="K21" s="15">
        <v>73.8</v>
      </c>
      <c r="L21" s="16">
        <v>75.2</v>
      </c>
      <c r="M21" s="16">
        <v>74.600000000000009</v>
      </c>
      <c r="N21" s="16">
        <v>77</v>
      </c>
      <c r="O21" s="16">
        <v>76.400000000000006</v>
      </c>
      <c r="P21" s="16">
        <v>73</v>
      </c>
      <c r="Q21" s="16">
        <v>78.8</v>
      </c>
      <c r="R21" s="16">
        <v>70.600000000000009</v>
      </c>
      <c r="S21" s="16">
        <v>72.400000000000006</v>
      </c>
      <c r="T21" s="16">
        <v>76.8</v>
      </c>
      <c r="U21" s="16">
        <v>81.600000000000009</v>
      </c>
      <c r="V21" s="16">
        <v>83.4</v>
      </c>
      <c r="W21" s="16">
        <v>79.400000000000006</v>
      </c>
      <c r="X21" s="16">
        <v>81</v>
      </c>
      <c r="Y21" s="16">
        <v>80.400000000000006</v>
      </c>
      <c r="Z21" s="55">
        <v>79.600000000000009</v>
      </c>
      <c r="AA21" s="65">
        <v>1891.4</v>
      </c>
    </row>
    <row r="22" spans="1:27" x14ac:dyDescent="0.2">
      <c r="A22" s="7"/>
      <c r="B22" s="8" t="s">
        <v>51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55">
        <v>0</v>
      </c>
      <c r="AA22" s="65">
        <v>0</v>
      </c>
    </row>
    <row r="23" spans="1:27" x14ac:dyDescent="0.2">
      <c r="A23" s="7"/>
      <c r="B23" s="8" t="s">
        <v>52</v>
      </c>
      <c r="C23" s="14">
        <v>990</v>
      </c>
      <c r="D23" s="15">
        <v>996.6</v>
      </c>
      <c r="E23" s="15">
        <v>983.4</v>
      </c>
      <c r="F23" s="15">
        <v>990</v>
      </c>
      <c r="G23" s="15">
        <v>937.2</v>
      </c>
      <c r="H23" s="15">
        <v>884.4</v>
      </c>
      <c r="I23" s="15">
        <v>851.4</v>
      </c>
      <c r="J23" s="15">
        <v>798.6</v>
      </c>
      <c r="K23" s="15">
        <v>759</v>
      </c>
      <c r="L23" s="16">
        <v>778.80000000000007</v>
      </c>
      <c r="M23" s="16">
        <v>884.4</v>
      </c>
      <c r="N23" s="16">
        <v>904.2</v>
      </c>
      <c r="O23" s="16">
        <v>864.6</v>
      </c>
      <c r="P23" s="16">
        <v>811.80000000000007</v>
      </c>
      <c r="Q23" s="16">
        <v>825</v>
      </c>
      <c r="R23" s="16">
        <v>871.2</v>
      </c>
      <c r="S23" s="16">
        <v>910.80000000000007</v>
      </c>
      <c r="T23" s="16">
        <v>904.2</v>
      </c>
      <c r="U23" s="16">
        <v>825</v>
      </c>
      <c r="V23" s="16">
        <v>805.2</v>
      </c>
      <c r="W23" s="16">
        <v>844.80000000000007</v>
      </c>
      <c r="X23" s="16">
        <v>904.2</v>
      </c>
      <c r="Y23" s="16">
        <v>963.6</v>
      </c>
      <c r="Z23" s="55">
        <v>996.6</v>
      </c>
      <c r="AA23" s="65">
        <v>21284.999999999996</v>
      </c>
    </row>
    <row r="24" spans="1:27" x14ac:dyDescent="0.2">
      <c r="A24" s="7"/>
      <c r="B24" s="8" t="s">
        <v>53</v>
      </c>
      <c r="C24" s="14">
        <v>633.6</v>
      </c>
      <c r="D24" s="15">
        <v>646.80000000000007</v>
      </c>
      <c r="E24" s="15">
        <v>640.20000000000005</v>
      </c>
      <c r="F24" s="15">
        <v>653.4</v>
      </c>
      <c r="G24" s="15">
        <v>613.80000000000007</v>
      </c>
      <c r="H24" s="15">
        <v>561</v>
      </c>
      <c r="I24" s="15">
        <v>541.20000000000005</v>
      </c>
      <c r="J24" s="15">
        <v>514.79999999999995</v>
      </c>
      <c r="K24" s="15">
        <v>514.79999999999995</v>
      </c>
      <c r="L24" s="16">
        <v>514.79999999999995</v>
      </c>
      <c r="M24" s="16">
        <v>587.4</v>
      </c>
      <c r="N24" s="16">
        <v>600.6</v>
      </c>
      <c r="O24" s="16">
        <v>561</v>
      </c>
      <c r="P24" s="16">
        <v>521.4</v>
      </c>
      <c r="Q24" s="16">
        <v>547.80000000000007</v>
      </c>
      <c r="R24" s="16">
        <v>594</v>
      </c>
      <c r="S24" s="16">
        <v>613.80000000000007</v>
      </c>
      <c r="T24" s="16">
        <v>600.6</v>
      </c>
      <c r="U24" s="16">
        <v>534.6</v>
      </c>
      <c r="V24" s="16">
        <v>514.79999999999995</v>
      </c>
      <c r="W24" s="16">
        <v>541.20000000000005</v>
      </c>
      <c r="X24" s="16">
        <v>587.4</v>
      </c>
      <c r="Y24" s="16">
        <v>633.6</v>
      </c>
      <c r="Z24" s="55">
        <v>666.6</v>
      </c>
      <c r="AA24" s="65">
        <v>13939.2</v>
      </c>
    </row>
    <row r="25" spans="1:27" x14ac:dyDescent="0.2">
      <c r="A25" s="7"/>
      <c r="B25" s="8" t="s">
        <v>54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55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56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s="63" customFormat="1" ht="16.5" thickBot="1" x14ac:dyDescent="0.3">
      <c r="A28" s="58"/>
      <c r="B28" s="59" t="s">
        <v>2</v>
      </c>
      <c r="C28" s="60">
        <f>SUM(C8:C27)</f>
        <v>2523.3519999999999</v>
      </c>
      <c r="D28" s="60">
        <f>SUM(D8:D27)</f>
        <v>2524.6640000000002</v>
      </c>
      <c r="E28" s="60">
        <f>SUM(E8:E27)</f>
        <v>2523.3019999999997</v>
      </c>
      <c r="F28" s="60">
        <f>SUM(F8:F27)</f>
        <v>2519.2199999999998</v>
      </c>
      <c r="G28" s="60">
        <f>SUM(G8:G27)</f>
        <v>2436.3440000000001</v>
      </c>
      <c r="H28" s="60">
        <f>SUM(H8:H27)</f>
        <v>2379.0459999999998</v>
      </c>
      <c r="I28" s="60">
        <f>SUM(I8:I27)</f>
        <v>2357.134</v>
      </c>
      <c r="J28" s="60">
        <f>SUM(J8:J27)</f>
        <v>2211.3879999999999</v>
      </c>
      <c r="K28" s="60">
        <f>SUM(K8:K27)</f>
        <v>2098.2240000000002</v>
      </c>
      <c r="L28" s="60">
        <f>SUM(L8:L27)</f>
        <v>2081.13</v>
      </c>
      <c r="M28" s="60">
        <f>SUM(M8:M27)</f>
        <v>2226.116</v>
      </c>
      <c r="N28" s="60">
        <f>SUM(N8:N27)</f>
        <v>2280.3119999999999</v>
      </c>
      <c r="O28" s="60">
        <f>SUM(O8:O27)</f>
        <v>2258.9899999999998</v>
      </c>
      <c r="P28" s="60">
        <f>SUM(P8:P27)</f>
        <v>2166.23</v>
      </c>
      <c r="Q28" s="60">
        <f>SUM(Q8:Q27)</f>
        <v>2193.616</v>
      </c>
      <c r="R28" s="60">
        <f>SUM(R8:R27)</f>
        <v>2237.8340000000003</v>
      </c>
      <c r="S28" s="60">
        <f>SUM(S8:S27)</f>
        <v>2303.6280000000002</v>
      </c>
      <c r="T28" s="60">
        <f>SUM(T8:T27)</f>
        <v>2347.1280000000002</v>
      </c>
      <c r="U28" s="60">
        <f>SUM(U8:U27)</f>
        <v>2303.0460000000003</v>
      </c>
      <c r="V28" s="60">
        <f>SUM(V8:V27)</f>
        <v>2323.8379999999997</v>
      </c>
      <c r="W28" s="60">
        <f>SUM(W8:W27)</f>
        <v>2309.9560000000001</v>
      </c>
      <c r="X28" s="60">
        <f>SUM(X8:X27)</f>
        <v>2380.12</v>
      </c>
      <c r="Y28" s="60">
        <f>SUM(Y8:Y27)</f>
        <v>2449.0459999999998</v>
      </c>
      <c r="Z28" s="61">
        <f>SUM(Z8:Z27)</f>
        <v>2509.5139999999997</v>
      </c>
      <c r="AA28" s="62">
        <f>SUM(AA8:AA27)</f>
        <v>55943.177999999985</v>
      </c>
    </row>
    <row r="83" spans="2:9" ht="17.25" hidden="1" customHeight="1" x14ac:dyDescent="0.2">
      <c r="B83" s="5" t="s">
        <v>31</v>
      </c>
      <c r="C83" s="4"/>
      <c r="D83" s="9">
        <v>1</v>
      </c>
      <c r="E83" s="10">
        <v>0</v>
      </c>
      <c r="F83" s="10">
        <v>0</v>
      </c>
      <c r="G83" s="10">
        <v>1</v>
      </c>
      <c r="H83" s="10">
        <v>1</v>
      </c>
      <c r="I83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Никольский Торжок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Никольский Торжок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19.06.2019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57</v>
      </c>
      <c r="E6" s="57" t="s">
        <v>58</v>
      </c>
      <c r="F6" s="35" t="s">
        <v>59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2019-06-26T12:11:20Z</dcterms:modified>
</cp:coreProperties>
</file>