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горизонтально'!$I$85</definedName>
    <definedName name="allow_energy">'Время горизонтально'!$F$85</definedName>
    <definedName name="calc_with">'Время горизонтально'!$E$85</definedName>
    <definedName name="energy">'Время горизонтально'!$AA$4</definedName>
    <definedName name="group">'Время горизонтально'!$B$5</definedName>
    <definedName name="interval">'Время горизонтально'!$D$85</definedName>
    <definedName name="is_group">'Время горизонтально'!$G$85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0" i="1"/>
  <c r="W30" i="1"/>
  <c r="X30" i="1"/>
  <c r="Y30" i="1"/>
  <c r="Z30" i="1"/>
  <c r="K30" i="1"/>
  <c r="L30" i="1"/>
  <c r="M30" i="1"/>
  <c r="N30" i="1"/>
  <c r="O30" i="1"/>
  <c r="P30" i="1"/>
  <c r="Q30" i="1"/>
  <c r="R30" i="1"/>
  <c r="S30" i="1"/>
  <c r="T30" i="1"/>
  <c r="U30" i="1"/>
  <c r="V30" i="1"/>
  <c r="D30" i="1"/>
  <c r="E30" i="1"/>
  <c r="F30" i="1"/>
  <c r="G30" i="1"/>
  <c r="H30" i="1"/>
  <c r="I30" i="1"/>
  <c r="J30" i="1"/>
  <c r="C30" i="1"/>
</calcChain>
</file>

<file path=xl/sharedStrings.xml><?xml version="1.0" encoding="utf-8"?>
<sst xmlns="http://schemas.openxmlformats.org/spreadsheetml/2006/main" count="88" uniqueCount="62">
  <si>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</si>
  <si>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</si>
  <si>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</si>
  <si>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</si>
  <si>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</si>
  <si>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</si>
  <si>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</si>
  <si>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</si>
  <si>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</si>
  <si>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</si>
  <si>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</si>
  <si>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</si>
  <si>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</si>
  <si>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</si>
  <si>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</si>
  <si>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</si>
  <si>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</si>
  <si>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</si>
  <si>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</si>
  <si>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</si>
  <si>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</si>
  <si>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</si>
  <si>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</si>
  <si>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</si>
  <si>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</si>
  <si>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</si>
  <si>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</si>
  <si>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</si>
  <si>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</si>
  <si>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</si>
  <si>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</si>
  <si>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</si>
  <si>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</si>
  <si>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</si>
  <si>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</si>
  <si>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</si>
  <si>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35 кВ Новинковская</t>
  </si>
  <si>
    <t xml:space="preserve"> 0,4 Новинковская ТСН 1 ао RS</t>
  </si>
  <si>
    <t xml:space="preserve"> 0,4 Новинковская ТСН 2 ао RS</t>
  </si>
  <si>
    <t xml:space="preserve"> 35 Новинковская СВ ао RS</t>
  </si>
  <si>
    <t xml:space="preserve"> 35 Новинковская СВ ап RS</t>
  </si>
  <si>
    <t xml:space="preserve"> 35 Новинковская Т 1 ао RS</t>
  </si>
  <si>
    <t xml:space="preserve"> 35 Новинковская Т 1 ап RS</t>
  </si>
  <si>
    <t xml:space="preserve"> 35 Новинковская Т 2 ао RS</t>
  </si>
  <si>
    <t xml:space="preserve"> 35 Новинковская Т 2 ап RS</t>
  </si>
  <si>
    <t xml:space="preserve"> 6 Новинковская Т 1 ао RS</t>
  </si>
  <si>
    <t xml:space="preserve"> 6 Новинковская Т 1 ап RS</t>
  </si>
  <si>
    <t xml:space="preserve"> 6 Новинковская Т 2 ао RS</t>
  </si>
  <si>
    <t xml:space="preserve"> 6 Новинковская Т 2 ап RS</t>
  </si>
  <si>
    <t xml:space="preserve"> 6 Новинковская-Марково ао RS</t>
  </si>
  <si>
    <t xml:space="preserve"> 6 Новинковская-Новинки ао RS</t>
  </si>
  <si>
    <t xml:space="preserve"> 6 Новинковская-Птичник ао RS</t>
  </si>
  <si>
    <t xml:space="preserve"> 6 Новинковская-Птичник ап RS</t>
  </si>
  <si>
    <t xml:space="preserve"> 6 Новинковская-Шлюз 3,4-1 ао RS</t>
  </si>
  <si>
    <t xml:space="preserve"> 6 Новинковская-Шлюз 3,4-2 ао RS</t>
  </si>
  <si>
    <t xml:space="preserve"> 6 Новинковская-Шлюз 5-1 ао RS</t>
  </si>
  <si>
    <t xml:space="preserve"> 6 Новинковская-Шлюз 5-2 ао RS</t>
  </si>
  <si>
    <t xml:space="preserve"> 6 Новинковская-Ялосарь ао RS</t>
  </si>
  <si>
    <t xml:space="preserve"> 6 Новинковская-Ялосарь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</si>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</sst>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5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109.2</v>
      </c>
      <c r="D13" s="15">
        <v>56.7</v>
      </c>
      <c r="E13" s="15">
        <v>68.25</v>
      </c>
      <c r="F13" s="15">
        <v>128.1</v>
      </c>
      <c r="G13" s="15">
        <v>86.100000000000009</v>
      </c>
      <c r="H13" s="15">
        <v>94.5</v>
      </c>
      <c r="I13" s="15">
        <v>79.8</v>
      </c>
      <c r="J13" s="15">
        <v>90.3</v>
      </c>
      <c r="K13" s="15">
        <v>123.9</v>
      </c>
      <c r="L13" s="16">
        <v>94.5</v>
      </c>
      <c r="M13" s="16">
        <v>76.650000000000006</v>
      </c>
      <c r="N13" s="16">
        <v>82.95</v>
      </c>
      <c r="O13" s="16">
        <v>43.050000000000004</v>
      </c>
      <c r="P13" s="16">
        <v>100.8</v>
      </c>
      <c r="Q13" s="16">
        <v>116.55</v>
      </c>
      <c r="R13" s="16">
        <v>110.25</v>
      </c>
      <c r="S13" s="16">
        <v>85.05</v>
      </c>
      <c r="T13" s="16">
        <v>77.7</v>
      </c>
      <c r="U13" s="16">
        <v>88.2</v>
      </c>
      <c r="V13" s="16">
        <v>74.55</v>
      </c>
      <c r="W13" s="16">
        <v>95.55</v>
      </c>
      <c r="X13" s="16">
        <v>128.1</v>
      </c>
      <c r="Y13" s="16">
        <v>117.60000000000001</v>
      </c>
      <c r="Z13" s="55">
        <v>129.15</v>
      </c>
      <c r="AA13" s="65">
        <v>2257.4999999999995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87.15</v>
      </c>
      <c r="D15" s="15">
        <v>82.95</v>
      </c>
      <c r="E15" s="15">
        <v>70.350000000000009</v>
      </c>
      <c r="F15" s="15">
        <v>69.3</v>
      </c>
      <c r="G15" s="15">
        <v>71.400000000000006</v>
      </c>
      <c r="H15" s="15">
        <v>70.350000000000009</v>
      </c>
      <c r="I15" s="15">
        <v>69.3</v>
      </c>
      <c r="J15" s="15">
        <v>70.350000000000009</v>
      </c>
      <c r="K15" s="15">
        <v>69.3</v>
      </c>
      <c r="L15" s="16">
        <v>76.650000000000006</v>
      </c>
      <c r="M15" s="16">
        <v>70.350000000000009</v>
      </c>
      <c r="N15" s="16">
        <v>70.350000000000009</v>
      </c>
      <c r="O15" s="16">
        <v>58.800000000000004</v>
      </c>
      <c r="P15" s="16">
        <v>67.2</v>
      </c>
      <c r="Q15" s="16">
        <v>68.25</v>
      </c>
      <c r="R15" s="16">
        <v>63</v>
      </c>
      <c r="S15" s="16">
        <v>75.600000000000009</v>
      </c>
      <c r="T15" s="16">
        <v>74.55</v>
      </c>
      <c r="U15" s="16">
        <v>84</v>
      </c>
      <c r="V15" s="16">
        <v>71.400000000000006</v>
      </c>
      <c r="W15" s="16">
        <v>84</v>
      </c>
      <c r="X15" s="16">
        <v>72.45</v>
      </c>
      <c r="Y15" s="16">
        <v>63</v>
      </c>
      <c r="Z15" s="55">
        <v>73.5</v>
      </c>
      <c r="AA15" s="65">
        <v>1733.5500000000002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107.52</v>
      </c>
      <c r="D17" s="15">
        <v>54.72</v>
      </c>
      <c r="E17" s="15">
        <v>67.2</v>
      </c>
      <c r="F17" s="15">
        <v>126.72</v>
      </c>
      <c r="G17" s="15">
        <v>84.48</v>
      </c>
      <c r="H17" s="15">
        <v>93.12</v>
      </c>
      <c r="I17" s="15">
        <v>77.760000000000005</v>
      </c>
      <c r="J17" s="15">
        <v>89.28</v>
      </c>
      <c r="K17" s="15">
        <v>121.92</v>
      </c>
      <c r="L17" s="16">
        <v>93.12</v>
      </c>
      <c r="M17" s="16">
        <v>75.84</v>
      </c>
      <c r="N17" s="16">
        <v>80.64</v>
      </c>
      <c r="O17" s="16">
        <v>42.24</v>
      </c>
      <c r="P17" s="16">
        <v>99.84</v>
      </c>
      <c r="Q17" s="16">
        <v>115.2</v>
      </c>
      <c r="R17" s="16">
        <v>107.52</v>
      </c>
      <c r="S17" s="16">
        <v>84.48</v>
      </c>
      <c r="T17" s="16">
        <v>75.84</v>
      </c>
      <c r="U17" s="16">
        <v>87.36</v>
      </c>
      <c r="V17" s="16">
        <v>72.960000000000008</v>
      </c>
      <c r="W17" s="16">
        <v>94.08</v>
      </c>
      <c r="X17" s="16">
        <v>126.72</v>
      </c>
      <c r="Y17" s="16">
        <v>116.16</v>
      </c>
      <c r="Z17" s="55">
        <v>127.68</v>
      </c>
      <c r="AA17" s="65">
        <v>2222.3999999999996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85.44</v>
      </c>
      <c r="D19" s="15">
        <v>81.600000000000009</v>
      </c>
      <c r="E19" s="15">
        <v>67.2</v>
      </c>
      <c r="F19" s="15">
        <v>67.2</v>
      </c>
      <c r="G19" s="15">
        <v>69.12</v>
      </c>
      <c r="H19" s="15">
        <v>68.16</v>
      </c>
      <c r="I19" s="15">
        <v>67.2</v>
      </c>
      <c r="J19" s="15">
        <v>68.16</v>
      </c>
      <c r="K19" s="15">
        <v>67.2</v>
      </c>
      <c r="L19" s="16">
        <v>74.88</v>
      </c>
      <c r="M19" s="16">
        <v>68.16</v>
      </c>
      <c r="N19" s="16">
        <v>68.16</v>
      </c>
      <c r="O19" s="16">
        <v>56.64</v>
      </c>
      <c r="P19" s="16">
        <v>65.28</v>
      </c>
      <c r="Q19" s="16">
        <v>66.239999999999995</v>
      </c>
      <c r="R19" s="16">
        <v>60.480000000000004</v>
      </c>
      <c r="S19" s="16">
        <v>73.92</v>
      </c>
      <c r="T19" s="16">
        <v>72.960000000000008</v>
      </c>
      <c r="U19" s="16">
        <v>82.56</v>
      </c>
      <c r="V19" s="16">
        <v>69.12</v>
      </c>
      <c r="W19" s="16">
        <v>82.56</v>
      </c>
      <c r="X19" s="16">
        <v>70.08</v>
      </c>
      <c r="Y19" s="16">
        <v>60.480000000000004</v>
      </c>
      <c r="Z19" s="55">
        <v>72.960000000000008</v>
      </c>
      <c r="AA19" s="65">
        <v>1685.7599999999998</v>
      </c>
    </row>
    <row r="20" spans="1:27" x14ac:dyDescent="0.2">
      <c r="A20" s="7"/>
      <c r="B20" s="8" t="s">
        <v>49</v>
      </c>
      <c r="C20" s="14">
        <v>3.6</v>
      </c>
      <c r="D20" s="15">
        <v>3.5100000000000002</v>
      </c>
      <c r="E20" s="15">
        <v>3.69</v>
      </c>
      <c r="F20" s="15">
        <v>3.69</v>
      </c>
      <c r="G20" s="15">
        <v>3.6</v>
      </c>
      <c r="H20" s="15">
        <v>3.7800000000000002</v>
      </c>
      <c r="I20" s="15">
        <v>3.6</v>
      </c>
      <c r="J20" s="15">
        <v>3.69</v>
      </c>
      <c r="K20" s="15">
        <v>3.69</v>
      </c>
      <c r="L20" s="16">
        <v>4.2300000000000004</v>
      </c>
      <c r="M20" s="16">
        <v>3.7800000000000002</v>
      </c>
      <c r="N20" s="16">
        <v>3.87</v>
      </c>
      <c r="O20" s="16">
        <v>3.69</v>
      </c>
      <c r="P20" s="16">
        <v>3.5100000000000002</v>
      </c>
      <c r="Q20" s="16">
        <v>3.24</v>
      </c>
      <c r="R20" s="16">
        <v>3.33</v>
      </c>
      <c r="S20" s="16">
        <v>3.69</v>
      </c>
      <c r="T20" s="16">
        <v>3.5100000000000002</v>
      </c>
      <c r="U20" s="16">
        <v>3.87</v>
      </c>
      <c r="V20" s="16">
        <v>4.1399999999999997</v>
      </c>
      <c r="W20" s="16">
        <v>4.32</v>
      </c>
      <c r="X20" s="16">
        <v>4.1399999999999997</v>
      </c>
      <c r="Y20" s="16">
        <v>3.5100000000000002</v>
      </c>
      <c r="Z20" s="55">
        <v>3.5100000000000002</v>
      </c>
      <c r="AA20" s="65">
        <v>89.190000000000012</v>
      </c>
    </row>
    <row r="21" spans="1:27" x14ac:dyDescent="0.2">
      <c r="A21" s="7"/>
      <c r="B21" s="8" t="s">
        <v>50</v>
      </c>
      <c r="C21" s="14">
        <v>1.08</v>
      </c>
      <c r="D21" s="15">
        <v>1.08</v>
      </c>
      <c r="E21" s="15">
        <v>1.2</v>
      </c>
      <c r="F21" s="15">
        <v>1.2</v>
      </c>
      <c r="G21" s="15">
        <v>1.32</v>
      </c>
      <c r="H21" s="15">
        <v>1.2</v>
      </c>
      <c r="I21" s="15">
        <v>1.2</v>
      </c>
      <c r="J21" s="15">
        <v>1.2</v>
      </c>
      <c r="K21" s="15">
        <v>1.2</v>
      </c>
      <c r="L21" s="16">
        <v>1.2</v>
      </c>
      <c r="M21" s="16">
        <v>1.2</v>
      </c>
      <c r="N21" s="16">
        <v>1.08</v>
      </c>
      <c r="O21" s="16">
        <v>1.08</v>
      </c>
      <c r="P21" s="16">
        <v>1.08</v>
      </c>
      <c r="Q21" s="16">
        <v>1.08</v>
      </c>
      <c r="R21" s="16">
        <v>1.2</v>
      </c>
      <c r="S21" s="16">
        <v>1.08</v>
      </c>
      <c r="T21" s="16">
        <v>0.96</v>
      </c>
      <c r="U21" s="16">
        <v>1.08</v>
      </c>
      <c r="V21" s="16">
        <v>1.08</v>
      </c>
      <c r="W21" s="16">
        <v>1.2</v>
      </c>
      <c r="X21" s="16">
        <v>1.08</v>
      </c>
      <c r="Y21" s="16">
        <v>1.08</v>
      </c>
      <c r="Z21" s="55">
        <v>1.08</v>
      </c>
      <c r="AA21" s="65">
        <v>27.239999999999995</v>
      </c>
    </row>
    <row r="22" spans="1:27" x14ac:dyDescent="0.2">
      <c r="A22" s="7"/>
      <c r="B22" s="8" t="s">
        <v>51</v>
      </c>
      <c r="C22" s="14">
        <v>81.960000000000008</v>
      </c>
      <c r="D22" s="15">
        <v>77.760000000000005</v>
      </c>
      <c r="E22" s="15">
        <v>63.480000000000004</v>
      </c>
      <c r="F22" s="15">
        <v>63.480000000000004</v>
      </c>
      <c r="G22" s="15">
        <v>65.28</v>
      </c>
      <c r="H22" s="15">
        <v>64.08</v>
      </c>
      <c r="I22" s="15">
        <v>63.36</v>
      </c>
      <c r="J22" s="15">
        <v>63.72</v>
      </c>
      <c r="K22" s="15">
        <v>63.96</v>
      </c>
      <c r="L22" s="16">
        <v>69.84</v>
      </c>
      <c r="M22" s="16">
        <v>64.320000000000007</v>
      </c>
      <c r="N22" s="16">
        <v>64.44</v>
      </c>
      <c r="O22" s="16">
        <v>52.800000000000004</v>
      </c>
      <c r="P22" s="16">
        <v>62.160000000000004</v>
      </c>
      <c r="Q22" s="16">
        <v>62.76</v>
      </c>
      <c r="R22" s="16">
        <v>57.480000000000004</v>
      </c>
      <c r="S22" s="16">
        <v>69.960000000000008</v>
      </c>
      <c r="T22" s="16">
        <v>69.72</v>
      </c>
      <c r="U22" s="16">
        <v>78.600000000000009</v>
      </c>
      <c r="V22" s="16">
        <v>65.52</v>
      </c>
      <c r="W22" s="16">
        <v>77.64</v>
      </c>
      <c r="X22" s="16">
        <v>66</v>
      </c>
      <c r="Y22" s="16">
        <v>57.72</v>
      </c>
      <c r="Z22" s="55">
        <v>69</v>
      </c>
      <c r="AA22" s="65">
        <v>1595.04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70.08</v>
      </c>
      <c r="D24" s="15">
        <v>39.119999999999997</v>
      </c>
      <c r="E24" s="15">
        <v>50.04</v>
      </c>
      <c r="F24" s="15">
        <v>88.8</v>
      </c>
      <c r="G24" s="15">
        <v>57.480000000000004</v>
      </c>
      <c r="H24" s="15">
        <v>55.56</v>
      </c>
      <c r="I24" s="15">
        <v>54.24</v>
      </c>
      <c r="J24" s="15">
        <v>53.76</v>
      </c>
      <c r="K24" s="15">
        <v>78.72</v>
      </c>
      <c r="L24" s="16">
        <v>53.28</v>
      </c>
      <c r="M24" s="16">
        <v>47.160000000000004</v>
      </c>
      <c r="N24" s="16">
        <v>62.52</v>
      </c>
      <c r="O24" s="16">
        <v>22.8</v>
      </c>
      <c r="P24" s="16">
        <v>52.68</v>
      </c>
      <c r="Q24" s="16">
        <v>73.92</v>
      </c>
      <c r="R24" s="16">
        <v>81.239999999999995</v>
      </c>
      <c r="S24" s="16">
        <v>44.76</v>
      </c>
      <c r="T24" s="16">
        <v>56.88</v>
      </c>
      <c r="U24" s="16">
        <v>53.04</v>
      </c>
      <c r="V24" s="16">
        <v>50.4</v>
      </c>
      <c r="W24" s="16">
        <v>57.480000000000004</v>
      </c>
      <c r="X24" s="16">
        <v>71.88</v>
      </c>
      <c r="Y24" s="16">
        <v>96.600000000000009</v>
      </c>
      <c r="Z24" s="55">
        <v>88.92</v>
      </c>
      <c r="AA24" s="65">
        <v>1461.3599999999997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31.14</v>
      </c>
      <c r="D26" s="15">
        <v>8.64</v>
      </c>
      <c r="E26" s="15">
        <v>9.5400000000000009</v>
      </c>
      <c r="F26" s="15">
        <v>31.86</v>
      </c>
      <c r="G26" s="15">
        <v>19.440000000000001</v>
      </c>
      <c r="H26" s="15">
        <v>30.96</v>
      </c>
      <c r="I26" s="15">
        <v>16.740000000000002</v>
      </c>
      <c r="J26" s="15">
        <v>28.26</v>
      </c>
      <c r="K26" s="15">
        <v>36.54</v>
      </c>
      <c r="L26" s="16">
        <v>32.94</v>
      </c>
      <c r="M26" s="16">
        <v>20.88</v>
      </c>
      <c r="N26" s="16">
        <v>10.98</v>
      </c>
      <c r="O26" s="16">
        <v>11.16</v>
      </c>
      <c r="P26" s="16">
        <v>39.78</v>
      </c>
      <c r="Q26" s="16">
        <v>33.480000000000004</v>
      </c>
      <c r="R26" s="16">
        <v>18.72</v>
      </c>
      <c r="S26" s="16">
        <v>31.68</v>
      </c>
      <c r="T26" s="16">
        <v>11.16</v>
      </c>
      <c r="U26" s="16">
        <v>26.64</v>
      </c>
      <c r="V26" s="16">
        <v>15.120000000000001</v>
      </c>
      <c r="W26" s="16">
        <v>28.8</v>
      </c>
      <c r="X26" s="16">
        <v>48.06</v>
      </c>
      <c r="Y26" s="16">
        <v>12.06</v>
      </c>
      <c r="Z26" s="55">
        <v>31.86</v>
      </c>
      <c r="AA26" s="65">
        <v>586.44000000000005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5.4</v>
      </c>
      <c r="D28" s="15">
        <v>5.4</v>
      </c>
      <c r="E28" s="15">
        <v>5.49</v>
      </c>
      <c r="F28" s="15">
        <v>5.22</v>
      </c>
      <c r="G28" s="15">
        <v>5.8500000000000005</v>
      </c>
      <c r="H28" s="15">
        <v>5.4</v>
      </c>
      <c r="I28" s="15">
        <v>6.3900000000000006</v>
      </c>
      <c r="J28" s="15">
        <v>5.8500000000000005</v>
      </c>
      <c r="K28" s="15">
        <v>5.94</v>
      </c>
      <c r="L28" s="16">
        <v>5.8500000000000005</v>
      </c>
      <c r="M28" s="16">
        <v>6.93</v>
      </c>
      <c r="N28" s="16">
        <v>6.75</v>
      </c>
      <c r="O28" s="16">
        <v>7.11</v>
      </c>
      <c r="P28" s="16">
        <v>6.57</v>
      </c>
      <c r="Q28" s="16">
        <v>6.75</v>
      </c>
      <c r="R28" s="16">
        <v>7.11</v>
      </c>
      <c r="S28" s="16">
        <v>7.0200000000000005</v>
      </c>
      <c r="T28" s="16">
        <v>6.57</v>
      </c>
      <c r="U28" s="16">
        <v>6.57</v>
      </c>
      <c r="V28" s="16">
        <v>6.84</v>
      </c>
      <c r="W28" s="16">
        <v>6.03</v>
      </c>
      <c r="X28" s="16">
        <v>5.94</v>
      </c>
      <c r="Y28" s="16">
        <v>6.03</v>
      </c>
      <c r="Z28" s="55">
        <v>6.03</v>
      </c>
      <c r="AA28" s="65">
        <v>149.04</v>
      </c>
    </row>
    <row r="29" spans="1:27" x14ac:dyDescent="0.2">
      <c r="A29" s="7"/>
      <c r="B29" s="8" t="s">
        <v>58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s="63" customFormat="1" ht="16.5" thickBot="1" x14ac:dyDescent="0.3">
      <c r="A30" s="58"/>
      <c r="B30" s="59" t="s">
        <v>2</v>
      </c>
      <c r="C30" s="60">
        <f>SUM(C8:C29)</f>
        <v>582.57000000000005</v>
      </c>
      <c r="D30" s="60">
        <f>SUM(D8:D29)</f>
        <v>411.47999999999996</v>
      </c>
      <c r="E30" s="60">
        <f>SUM(E8:E29)</f>
        <v>406.44000000000005</v>
      </c>
      <c r="F30" s="60">
        <f>SUM(F8:F29)</f>
        <v>585.57000000000005</v>
      </c>
      <c r="G30" s="60">
        <f>SUM(G8:G29)</f>
        <v>464.07000000000011</v>
      </c>
      <c r="H30" s="60">
        <f>SUM(H8:H29)</f>
        <v>487.1099999999999</v>
      </c>
      <c r="I30" s="60">
        <f>SUM(I8:I29)</f>
        <v>439.59000000000003</v>
      </c>
      <c r="J30" s="60">
        <f>SUM(J8:J29)</f>
        <v>474.57000000000005</v>
      </c>
      <c r="K30" s="60">
        <f>SUM(K8:K29)</f>
        <v>572.37</v>
      </c>
      <c r="L30" s="60">
        <f>SUM(L8:L29)</f>
        <v>506.48999999999995</v>
      </c>
      <c r="M30" s="60">
        <f>SUM(M8:M29)</f>
        <v>435.27</v>
      </c>
      <c r="N30" s="60">
        <f>SUM(N8:N29)</f>
        <v>451.74</v>
      </c>
      <c r="O30" s="60">
        <f>SUM(O8:O29)</f>
        <v>299.37000000000006</v>
      </c>
      <c r="P30" s="60">
        <f>SUM(P8:P29)</f>
        <v>498.90000000000003</v>
      </c>
      <c r="Q30" s="60">
        <f>SUM(Q8:Q29)</f>
        <v>547.47</v>
      </c>
      <c r="R30" s="60">
        <f>SUM(R8:R29)</f>
        <v>510.33000000000004</v>
      </c>
      <c r="S30" s="60">
        <f>SUM(S8:S29)</f>
        <v>477.23999999999995</v>
      </c>
      <c r="T30" s="60">
        <f>SUM(T8:T29)</f>
        <v>449.85</v>
      </c>
      <c r="U30" s="60">
        <f>SUM(U8:U29)</f>
        <v>511.92</v>
      </c>
      <c r="V30" s="60">
        <f>SUM(V8:V29)</f>
        <v>431.12999999999988</v>
      </c>
      <c r="W30" s="60">
        <f>SUM(W8:W29)</f>
        <v>531.66</v>
      </c>
      <c r="X30" s="60">
        <f>SUM(X8:X29)</f>
        <v>594.45000000000005</v>
      </c>
      <c r="Y30" s="60">
        <f>SUM(Y8:Y29)</f>
        <v>534.2399999999999</v>
      </c>
      <c r="Z30" s="61">
        <f>SUM(Z8:Z29)</f>
        <v>603.69000000000005</v>
      </c>
      <c r="AA30" s="62">
        <f>SUM(AA8:AA29)</f>
        <v>11807.519999999999</v>
      </c>
    </row>
    <row r="85" spans="2:9" ht="17.25" hidden="1" customHeight="1" x14ac:dyDescent="0.2">
      <c r="B85" s="5" t="s">
        <v>31</v>
      </c>
      <c r="C85" s="4"/>
      <c r="D85" s="9">
        <v>1</v>
      </c>
      <c r="E85" s="10">
        <v>0</v>
      </c>
      <c r="F85" s="10">
        <v>0</v>
      </c>
      <c r="G85" s="10">
        <v>1</v>
      </c>
      <c r="H85" s="10">
        <v>1</v>
      </c>
      <c r="I8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Новинковская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Новинковская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59</v>
      </c>
      <c r="E6" s="57" t="s">
        <v>60</v>
      </c>
      <c r="F6" s="35" t="s">
        <v>61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2019-06-26T12:32:34Z</dcterms:modified>
</cp:coreProperties>
</file>