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горизонтально'!$I$73</definedName>
    <definedName name="allow_energy">'Время горизонтально'!$F$73</definedName>
    <definedName name="calc_with">'Время горизонтально'!$E$73</definedName>
    <definedName name="energy">'Время горизонтально'!$AA$4</definedName>
    <definedName name="group">'Время горизонтально'!$B$5</definedName>
    <definedName name="interval">'Время горизонтально'!$D$73</definedName>
    <definedName name="is_group">'Время горизонтально'!$G$73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8" i="1"/>
  <c r="W18" i="1"/>
  <c r="X18" i="1"/>
  <c r="Y18" i="1"/>
  <c r="Z18" i="1"/>
  <c r="K18" i="1"/>
  <c r="L18" i="1"/>
  <c r="M18" i="1"/>
  <c r="N18" i="1"/>
  <c r="O18" i="1"/>
  <c r="P18" i="1"/>
  <c r="Q18" i="1"/>
  <c r="R18" i="1"/>
  <c r="S18" i="1"/>
  <c r="T18" i="1"/>
  <c r="U18" i="1"/>
  <c r="V18" i="1"/>
  <c r="D18" i="1"/>
  <c r="E18" i="1"/>
  <c r="F18" i="1"/>
  <c r="G18" i="1"/>
  <c r="H18" i="1"/>
  <c r="I18" i="1"/>
  <c r="J18" i="1"/>
  <c r="C18" i="1"/>
</calcChain>
</file>

<file path=xl/sharedStrings.xml><?xml version="1.0" encoding="utf-8"?>
<sst xmlns="http://schemas.openxmlformats.org/spreadsheetml/2006/main" count="76" uniqueCount="50">
  <si>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</si>
  <si>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</si>
  <si>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</si>
  <si>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</si>
  <si>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</si>
  <si>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</si>
  <si>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</si>
  <si>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</si>
  <si>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</si>
  <si>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</si>
  <si>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</si>
  <si>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</si>
  <si>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</si>
  <si>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</si>
  <si>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</si>
  <si>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</si>
  <si>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</si>
  <si>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</si>
  <si>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</si>
  <si>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</si>
  <si>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</si>
  <si>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</si>
  <si>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</si>
  <si>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</si>
  <si>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</si>
  <si>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</si>
  <si>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</si>
  <si>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</si>
  <si>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</si>
  <si>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</si>
  <si>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</si>
  <si>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</si>
  <si>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</si>
  <si>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</si>
  <si>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</si>
  <si>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</si>
  <si>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110 кВ Устье</t>
  </si>
  <si>
    <t xml:space="preserve"> 0,4 Устье ТСН 1 ао RS</t>
  </si>
  <si>
    <t xml:space="preserve"> 0,4 Устье ТСН 2 ао RS</t>
  </si>
  <si>
    <t xml:space="preserve"> 10 Устье Т 1 ао RS</t>
  </si>
  <si>
    <t xml:space="preserve"> 10 Устье Т 1 ап RS</t>
  </si>
  <si>
    <t xml:space="preserve"> 10 Устье-Запань ао RS</t>
  </si>
  <si>
    <t xml:space="preserve"> 10 Устье-Запань ап RS</t>
  </si>
  <si>
    <t xml:space="preserve"> 10 Устье-КЛ УСЦ-1 ао RS</t>
  </si>
  <si>
    <t xml:space="preserve"> 10 Устье-КЛ УСЦ-1 ап RS</t>
  </si>
  <si>
    <t xml:space="preserve"> 110 Устье Т 1 ао RS</t>
  </si>
  <si>
    <t xml:space="preserve"> 110 Устье Т 1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</si>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</sst>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3"/>
  <sheetViews>
    <sheetView tabSelected="1" topLeftCell="B1" zoomScaleNormal="100" zoomScaleSheetLayoutView="100" workbookViewId="0">
      <selection activeCell="E34" sqref="E33:E3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103.2</v>
      </c>
      <c r="D11" s="15">
        <v>106.4</v>
      </c>
      <c r="E11" s="15">
        <v>109.2</v>
      </c>
      <c r="F11" s="15">
        <v>108.8</v>
      </c>
      <c r="G11" s="15">
        <v>114</v>
      </c>
      <c r="H11" s="15">
        <v>111.2</v>
      </c>
      <c r="I11" s="15">
        <v>104.8</v>
      </c>
      <c r="J11" s="15">
        <v>115.2</v>
      </c>
      <c r="K11" s="15">
        <v>112.4</v>
      </c>
      <c r="L11" s="16">
        <v>106.4</v>
      </c>
      <c r="M11" s="16">
        <v>109.60000000000001</v>
      </c>
      <c r="N11" s="16">
        <v>111.60000000000001</v>
      </c>
      <c r="O11" s="16">
        <v>112</v>
      </c>
      <c r="P11" s="16">
        <v>106.4</v>
      </c>
      <c r="Q11" s="16">
        <v>112.4</v>
      </c>
      <c r="R11" s="16">
        <v>115.60000000000001</v>
      </c>
      <c r="S11" s="16">
        <v>112.4</v>
      </c>
      <c r="T11" s="16">
        <v>101.2</v>
      </c>
      <c r="U11" s="16">
        <v>100.8</v>
      </c>
      <c r="V11" s="16">
        <v>98.4</v>
      </c>
      <c r="W11" s="16">
        <v>98.8</v>
      </c>
      <c r="X11" s="16">
        <v>97.600000000000009</v>
      </c>
      <c r="Y11" s="16">
        <v>100.8</v>
      </c>
      <c r="Z11" s="55">
        <v>103.60000000000001</v>
      </c>
      <c r="AA11" s="65">
        <v>2572.8000000000006</v>
      </c>
    </row>
    <row r="12" spans="1:27" x14ac:dyDescent="0.2">
      <c r="A12" s="7"/>
      <c r="B12" s="8" t="s">
        <v>41</v>
      </c>
      <c r="C12" s="14">
        <v>88.4</v>
      </c>
      <c r="D12" s="15">
        <v>89.600000000000009</v>
      </c>
      <c r="E12" s="15">
        <v>90.8</v>
      </c>
      <c r="F12" s="15">
        <v>89.600000000000009</v>
      </c>
      <c r="G12" s="15">
        <v>93.2</v>
      </c>
      <c r="H12" s="15">
        <v>89.2</v>
      </c>
      <c r="I12" s="15">
        <v>85.2</v>
      </c>
      <c r="J12" s="15">
        <v>94.8</v>
      </c>
      <c r="K12" s="15">
        <v>91.2</v>
      </c>
      <c r="L12" s="16">
        <v>88.8</v>
      </c>
      <c r="M12" s="16">
        <v>90.8</v>
      </c>
      <c r="N12" s="16">
        <v>91.2</v>
      </c>
      <c r="O12" s="16">
        <v>89.2</v>
      </c>
      <c r="P12" s="16">
        <v>88.8</v>
      </c>
      <c r="Q12" s="16">
        <v>91.2</v>
      </c>
      <c r="R12" s="16">
        <v>93.600000000000009</v>
      </c>
      <c r="S12" s="16">
        <v>92</v>
      </c>
      <c r="T12" s="16">
        <v>86.4</v>
      </c>
      <c r="U12" s="16">
        <v>86.8</v>
      </c>
      <c r="V12" s="16">
        <v>85.2</v>
      </c>
      <c r="W12" s="16">
        <v>85.2</v>
      </c>
      <c r="X12" s="16">
        <v>85.2</v>
      </c>
      <c r="Y12" s="16">
        <v>87.2</v>
      </c>
      <c r="Z12" s="55">
        <v>88</v>
      </c>
      <c r="AA12" s="65">
        <v>2141.6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16</v>
      </c>
      <c r="D14" s="15">
        <v>21.2</v>
      </c>
      <c r="E14" s="15">
        <v>23.2</v>
      </c>
      <c r="F14" s="15">
        <v>25.2</v>
      </c>
      <c r="G14" s="15">
        <v>28</v>
      </c>
      <c r="H14" s="15">
        <v>26.8</v>
      </c>
      <c r="I14" s="15">
        <v>22</v>
      </c>
      <c r="J14" s="15">
        <v>19.2</v>
      </c>
      <c r="K14" s="15">
        <v>16.399999999999999</v>
      </c>
      <c r="L14" s="16">
        <v>13.200000000000001</v>
      </c>
      <c r="M14" s="16">
        <v>19.2</v>
      </c>
      <c r="N14" s="16">
        <v>17.600000000000001</v>
      </c>
      <c r="O14" s="16">
        <v>22.400000000000002</v>
      </c>
      <c r="P14" s="16">
        <v>16.8</v>
      </c>
      <c r="Q14" s="16">
        <v>19.2</v>
      </c>
      <c r="R14" s="16">
        <v>20.400000000000002</v>
      </c>
      <c r="S14" s="16">
        <v>18.400000000000002</v>
      </c>
      <c r="T14" s="16">
        <v>13.6</v>
      </c>
      <c r="U14" s="16">
        <v>13.6</v>
      </c>
      <c r="V14" s="16">
        <v>9.6</v>
      </c>
      <c r="W14" s="16">
        <v>10.8</v>
      </c>
      <c r="X14" s="16">
        <v>8.4</v>
      </c>
      <c r="Y14" s="16">
        <v>11.200000000000001</v>
      </c>
      <c r="Z14" s="55">
        <v>13.200000000000001</v>
      </c>
      <c r="AA14" s="65">
        <v>425.59999999999997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92.4</v>
      </c>
      <c r="D17" s="15">
        <v>92.4</v>
      </c>
      <c r="E17" s="15">
        <v>105.60000000000001</v>
      </c>
      <c r="F17" s="15">
        <v>99</v>
      </c>
      <c r="G17" s="15">
        <v>112.2</v>
      </c>
      <c r="H17" s="15">
        <v>99</v>
      </c>
      <c r="I17" s="15">
        <v>99</v>
      </c>
      <c r="J17" s="15">
        <v>105.60000000000001</v>
      </c>
      <c r="K17" s="15">
        <v>99</v>
      </c>
      <c r="L17" s="16">
        <v>92.4</v>
      </c>
      <c r="M17" s="16">
        <v>99</v>
      </c>
      <c r="N17" s="16">
        <v>99</v>
      </c>
      <c r="O17" s="16">
        <v>99</v>
      </c>
      <c r="P17" s="16">
        <v>92.4</v>
      </c>
      <c r="Q17" s="16">
        <v>105.60000000000001</v>
      </c>
      <c r="R17" s="16">
        <v>105.60000000000001</v>
      </c>
      <c r="S17" s="16">
        <v>99</v>
      </c>
      <c r="T17" s="16">
        <v>85.8</v>
      </c>
      <c r="U17" s="16">
        <v>92.4</v>
      </c>
      <c r="V17" s="16">
        <v>85.8</v>
      </c>
      <c r="W17" s="16">
        <v>92.4</v>
      </c>
      <c r="X17" s="16">
        <v>85.8</v>
      </c>
      <c r="Y17" s="16">
        <v>92.4</v>
      </c>
      <c r="Z17" s="55">
        <v>92.4</v>
      </c>
      <c r="AA17" s="65">
        <v>2323.2000000000003</v>
      </c>
    </row>
    <row r="18" spans="1:27" s="63" customFormat="1" ht="16.5" thickBot="1" x14ac:dyDescent="0.3">
      <c r="A18" s="58"/>
      <c r="B18" s="59" t="s">
        <v>2</v>
      </c>
      <c r="C18" s="60">
        <f>SUM(C8:C17)</f>
        <v>300</v>
      </c>
      <c r="D18" s="60">
        <f>SUM(D8:D17)</f>
        <v>309.60000000000002</v>
      </c>
      <c r="E18" s="60">
        <f>SUM(E8:E17)</f>
        <v>328.8</v>
      </c>
      <c r="F18" s="60">
        <f>SUM(F8:F17)</f>
        <v>322.60000000000002</v>
      </c>
      <c r="G18" s="60">
        <f>SUM(G8:G17)</f>
        <v>347.4</v>
      </c>
      <c r="H18" s="60">
        <f>SUM(H8:H17)</f>
        <v>326.20000000000005</v>
      </c>
      <c r="I18" s="60">
        <f>SUM(I8:I17)</f>
        <v>311</v>
      </c>
      <c r="J18" s="60">
        <f>SUM(J8:J17)</f>
        <v>334.8</v>
      </c>
      <c r="K18" s="60">
        <f>SUM(K8:K17)</f>
        <v>319</v>
      </c>
      <c r="L18" s="60">
        <f>SUM(L8:L17)</f>
        <v>300.79999999999995</v>
      </c>
      <c r="M18" s="60">
        <f>SUM(M8:M17)</f>
        <v>318.60000000000002</v>
      </c>
      <c r="N18" s="60">
        <f>SUM(N8:N17)</f>
        <v>319.39999999999998</v>
      </c>
      <c r="O18" s="60">
        <f>SUM(O8:O17)</f>
        <v>322.60000000000002</v>
      </c>
      <c r="P18" s="60">
        <f>SUM(P8:P17)</f>
        <v>304.39999999999998</v>
      </c>
      <c r="Q18" s="60">
        <f>SUM(Q8:Q17)</f>
        <v>328.40000000000003</v>
      </c>
      <c r="R18" s="60">
        <f>SUM(R8:R17)</f>
        <v>335.20000000000005</v>
      </c>
      <c r="S18" s="60">
        <f>SUM(S8:S17)</f>
        <v>321.8</v>
      </c>
      <c r="T18" s="60">
        <f>SUM(T8:T17)</f>
        <v>287</v>
      </c>
      <c r="U18" s="60">
        <f>SUM(U8:U17)</f>
        <v>293.60000000000002</v>
      </c>
      <c r="V18" s="60">
        <f>SUM(V8:V17)</f>
        <v>279</v>
      </c>
      <c r="W18" s="60">
        <f>SUM(W8:W17)</f>
        <v>287.20000000000005</v>
      </c>
      <c r="X18" s="60">
        <f>SUM(X8:X17)</f>
        <v>277</v>
      </c>
      <c r="Y18" s="60">
        <f>SUM(Y8:Y17)</f>
        <v>291.60000000000002</v>
      </c>
      <c r="Z18" s="61">
        <f>SUM(Z8:Z17)</f>
        <v>297.20000000000005</v>
      </c>
      <c r="AA18" s="62">
        <f>SUM(AA8:AA17)</f>
        <v>7463.2000000000007</v>
      </c>
    </row>
    <row r="73" spans="2:9" ht="17.25" hidden="1" customHeight="1" x14ac:dyDescent="0.2">
      <c r="B73" s="5" t="s">
        <v>31</v>
      </c>
      <c r="C73" s="4"/>
      <c r="D73" s="9">
        <v>1</v>
      </c>
      <c r="E73" s="10">
        <v>0</v>
      </c>
      <c r="F73" s="10">
        <v>0</v>
      </c>
      <c r="G73" s="10">
        <v>1</v>
      </c>
      <c r="H73" s="10">
        <v>1</v>
      </c>
      <c r="I7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Устье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Устье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47</v>
      </c>
      <c r="E6" s="57" t="s">
        <v>48</v>
      </c>
      <c r="F6" s="35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2019-06-26T12:11:49Z</dcterms:modified>
</cp:coreProperties>
</file>