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горизонтально'!$I$78</definedName>
    <definedName name="allow_energy">'Время горизонтально'!$F$78</definedName>
    <definedName name="calc_with">'Время горизонтально'!$E$78</definedName>
    <definedName name="energy">'Время горизонтально'!$AA$4</definedName>
    <definedName name="group">'Время горизонтально'!$B$5</definedName>
    <definedName name="interval">'Время горизонтально'!$D$78</definedName>
    <definedName name="is_group">'Время горизонтально'!$G$78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горизонтально'!$B$78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горизонтально'!$H$78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3" i="1"/>
  <c r="W23" i="1"/>
  <c r="X23" i="1"/>
  <c r="Y23" i="1"/>
  <c r="Z23" i="1"/>
  <c r="K23" i="1"/>
  <c r="L23" i="1"/>
  <c r="M23" i="1"/>
  <c r="N23" i="1"/>
  <c r="O23" i="1"/>
  <c r="P23" i="1"/>
  <c r="Q23" i="1"/>
  <c r="R23" i="1"/>
  <c r="S23" i="1"/>
  <c r="T23" i="1"/>
  <c r="U23" i="1"/>
  <c r="V23" i="1"/>
  <c r="D23" i="1"/>
  <c r="E23" i="1"/>
  <c r="F23" i="1"/>
  <c r="G23" i="1"/>
  <c r="H23" i="1"/>
  <c r="I23" i="1"/>
  <c r="J23" i="1"/>
  <c r="C23" i="1"/>
</calcChain>
</file>

<file path=xl/sharedStrings.xml><?xml version="1.0" encoding="utf-8"?>
<sst xmlns="http://schemas.openxmlformats.org/spreadsheetml/2006/main" count="81" uniqueCount="55">
  <si>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</si>
  <si>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</si>
  <si>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</si>
  <si>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</si>
  <si>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</si>
  <si>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</si>
  <si>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</si>
  <si>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</si>
  <si>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</si>
  <si>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</si>
  <si>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</si>
  <si>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</si>
  <si>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</si>
  <si>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</si>
  <si>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</si>
  <si>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</si>
  <si>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</si>
  <si>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</si>
  <si>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</si>
  <si>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</si>
  <si>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</si>
  <si>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</si>
  <si>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</si>
  <si>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</si>
  <si>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</si>
  <si>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</si>
  <si>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</si>
  <si>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</si>
  <si>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</si>
  <si>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</si>
  <si>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</si>
  <si>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</si>
  <si>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</si>
  <si>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</si>
  <si>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</si>
  <si>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</si>
  <si>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</si>
  <si>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</si>
  <si>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</si>
  <si>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Никоновская</t>
  </si>
  <si>
    <t xml:space="preserve"> 0,4 Никоновская ТСН 1 ао RS</t>
  </si>
  <si>
    <t xml:space="preserve"> 0,4 Никоновская ТСН 2 ао RS</t>
  </si>
  <si>
    <t xml:space="preserve"> 10 Никоновская Т 1 ао RS</t>
  </si>
  <si>
    <t xml:space="preserve"> 10 Никоновская Т 1 ап RS</t>
  </si>
  <si>
    <t xml:space="preserve"> 10 Никоновская Т 2 ао RS</t>
  </si>
  <si>
    <t xml:space="preserve"> 10 Никоновская Т 2 ап RS</t>
  </si>
  <si>
    <t xml:space="preserve"> 10 Никоновская-Кема ао RS</t>
  </si>
  <si>
    <t xml:space="preserve"> 10 Никоновская-Кема ап RS</t>
  </si>
  <si>
    <t xml:space="preserve"> 10 Никоновская-Костино ао RS</t>
  </si>
  <si>
    <t xml:space="preserve"> 10 Никоновская-К-с Никоновское ао RS</t>
  </si>
  <si>
    <t xml:space="preserve"> 10 Никоновская-Кукшево ао RS</t>
  </si>
  <si>
    <t xml:space="preserve"> 10 Никоновская-Кукшево ап RS</t>
  </si>
  <si>
    <t xml:space="preserve"> 10 Никоновская-Село Никоновское ао RS</t>
  </si>
  <si>
    <t xml:space="preserve"> 10 Никоновская-Сидорово ао RS</t>
  </si>
  <si>
    <t xml:space="preserve"> 10 Никоновская-Сидорово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</si>
</sst>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8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0.22</v>
      </c>
      <c r="D8" s="15">
        <v>0.224</v>
      </c>
      <c r="E8" s="15">
        <v>0.224</v>
      </c>
      <c r="F8" s="15">
        <v>0.224</v>
      </c>
      <c r="G8" s="15">
        <v>0.224</v>
      </c>
      <c r="H8" s="15">
        <v>0.22</v>
      </c>
      <c r="I8" s="15">
        <v>0.22</v>
      </c>
      <c r="J8" s="15">
        <v>0.22</v>
      </c>
      <c r="K8" s="15">
        <v>0.224</v>
      </c>
      <c r="L8" s="16">
        <v>0.21200000000000002</v>
      </c>
      <c r="M8" s="16">
        <v>0.216</v>
      </c>
      <c r="N8" s="16">
        <v>0.216</v>
      </c>
      <c r="O8" s="16">
        <v>0.22</v>
      </c>
      <c r="P8" s="16">
        <v>0.22</v>
      </c>
      <c r="Q8" s="16">
        <v>0.216</v>
      </c>
      <c r="R8" s="16">
        <v>0.22</v>
      </c>
      <c r="S8" s="16">
        <v>0.216</v>
      </c>
      <c r="T8" s="16">
        <v>0.22</v>
      </c>
      <c r="U8" s="16">
        <v>0.224</v>
      </c>
      <c r="V8" s="16">
        <v>0.224</v>
      </c>
      <c r="W8" s="16">
        <v>0.224</v>
      </c>
      <c r="X8" s="16">
        <v>0.224</v>
      </c>
      <c r="Y8" s="16">
        <v>0.224</v>
      </c>
      <c r="Z8" s="55">
        <v>0.224</v>
      </c>
      <c r="AA8" s="23">
        <v>5.3000000000000025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122.8</v>
      </c>
      <c r="D11" s="15">
        <v>104.4</v>
      </c>
      <c r="E11" s="15">
        <v>104</v>
      </c>
      <c r="F11" s="15">
        <v>103.60000000000001</v>
      </c>
      <c r="G11" s="15">
        <v>104</v>
      </c>
      <c r="H11" s="15">
        <v>145.6</v>
      </c>
      <c r="I11" s="15">
        <v>178</v>
      </c>
      <c r="J11" s="15">
        <v>219.20000000000002</v>
      </c>
      <c r="K11" s="15">
        <v>213.20000000000002</v>
      </c>
      <c r="L11" s="16">
        <v>215.20000000000002</v>
      </c>
      <c r="M11" s="16">
        <v>204.8</v>
      </c>
      <c r="N11" s="16">
        <v>194.4</v>
      </c>
      <c r="O11" s="16">
        <v>192.4</v>
      </c>
      <c r="P11" s="16">
        <v>187.6</v>
      </c>
      <c r="Q11" s="16">
        <v>197.6</v>
      </c>
      <c r="R11" s="16">
        <v>195.20000000000002</v>
      </c>
      <c r="S11" s="16">
        <v>186.8</v>
      </c>
      <c r="T11" s="16">
        <v>220.4</v>
      </c>
      <c r="U11" s="16">
        <v>240</v>
      </c>
      <c r="V11" s="16">
        <v>235.20000000000002</v>
      </c>
      <c r="W11" s="16">
        <v>209.6</v>
      </c>
      <c r="X11" s="16">
        <v>198</v>
      </c>
      <c r="Y11" s="16">
        <v>167.6</v>
      </c>
      <c r="Z11" s="55">
        <v>148.80000000000001</v>
      </c>
      <c r="AA11" s="65">
        <v>4288.3999999999996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10.8</v>
      </c>
      <c r="D14" s="15">
        <v>9.2000000000000011</v>
      </c>
      <c r="E14" s="15">
        <v>9</v>
      </c>
      <c r="F14" s="15">
        <v>8</v>
      </c>
      <c r="G14" s="15">
        <v>8</v>
      </c>
      <c r="H14" s="15">
        <v>9.4</v>
      </c>
      <c r="I14" s="15">
        <v>12</v>
      </c>
      <c r="J14" s="15">
        <v>15</v>
      </c>
      <c r="K14" s="15">
        <v>14.6</v>
      </c>
      <c r="L14" s="16">
        <v>16.600000000000001</v>
      </c>
      <c r="M14" s="16">
        <v>18.8</v>
      </c>
      <c r="N14" s="16">
        <v>16.8</v>
      </c>
      <c r="O14" s="16">
        <v>17</v>
      </c>
      <c r="P14" s="16">
        <v>14.6</v>
      </c>
      <c r="Q14" s="16">
        <v>15</v>
      </c>
      <c r="R14" s="16">
        <v>14.8</v>
      </c>
      <c r="S14" s="16">
        <v>16</v>
      </c>
      <c r="T14" s="16">
        <v>15.4</v>
      </c>
      <c r="U14" s="16">
        <v>18.2</v>
      </c>
      <c r="V14" s="16">
        <v>19.600000000000001</v>
      </c>
      <c r="W14" s="16">
        <v>17.2</v>
      </c>
      <c r="X14" s="16">
        <v>17.400000000000002</v>
      </c>
      <c r="Y14" s="16">
        <v>14.4</v>
      </c>
      <c r="Z14" s="55">
        <v>14.6</v>
      </c>
      <c r="AA14" s="65">
        <v>342.40000000000003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21</v>
      </c>
      <c r="D16" s="15">
        <v>19</v>
      </c>
      <c r="E16" s="15">
        <v>18.8</v>
      </c>
      <c r="F16" s="15">
        <v>18.400000000000002</v>
      </c>
      <c r="G16" s="15">
        <v>19.600000000000001</v>
      </c>
      <c r="H16" s="15">
        <v>21.2</v>
      </c>
      <c r="I16" s="15">
        <v>25</v>
      </c>
      <c r="J16" s="15">
        <v>30</v>
      </c>
      <c r="K16" s="15">
        <v>28.400000000000002</v>
      </c>
      <c r="L16" s="16">
        <v>32.799999999999997</v>
      </c>
      <c r="M16" s="16">
        <v>30.400000000000002</v>
      </c>
      <c r="N16" s="16">
        <v>32.4</v>
      </c>
      <c r="O16" s="16">
        <v>32</v>
      </c>
      <c r="P16" s="16">
        <v>33.799999999999997</v>
      </c>
      <c r="Q16" s="16">
        <v>31.2</v>
      </c>
      <c r="R16" s="16">
        <v>31.6</v>
      </c>
      <c r="S16" s="16">
        <v>32</v>
      </c>
      <c r="T16" s="16">
        <v>35.6</v>
      </c>
      <c r="U16" s="16">
        <v>37.4</v>
      </c>
      <c r="V16" s="16">
        <v>39.800000000000004</v>
      </c>
      <c r="W16" s="16">
        <v>36</v>
      </c>
      <c r="X16" s="16">
        <v>36.6</v>
      </c>
      <c r="Y16" s="16">
        <v>31.400000000000002</v>
      </c>
      <c r="Z16" s="55">
        <v>25</v>
      </c>
      <c r="AA16" s="65">
        <v>699.4</v>
      </c>
    </row>
    <row r="17" spans="1:27" x14ac:dyDescent="0.2">
      <c r="A17" s="7"/>
      <c r="B17" s="8" t="s">
        <v>49</v>
      </c>
      <c r="C17" s="14">
        <v>7.2</v>
      </c>
      <c r="D17" s="15">
        <v>4.4000000000000004</v>
      </c>
      <c r="E17" s="15">
        <v>9.4</v>
      </c>
      <c r="F17" s="15">
        <v>10</v>
      </c>
      <c r="G17" s="15">
        <v>8.1999999999999993</v>
      </c>
      <c r="H17" s="15">
        <v>32.4</v>
      </c>
      <c r="I17" s="15">
        <v>41.2</v>
      </c>
      <c r="J17" s="15">
        <v>40.200000000000003</v>
      </c>
      <c r="K17" s="15">
        <v>21.2</v>
      </c>
      <c r="L17" s="16">
        <v>15</v>
      </c>
      <c r="M17" s="16">
        <v>10.4</v>
      </c>
      <c r="N17" s="16">
        <v>8</v>
      </c>
      <c r="O17" s="16">
        <v>6.6000000000000005</v>
      </c>
      <c r="P17" s="16">
        <v>6.6000000000000005</v>
      </c>
      <c r="Q17" s="16">
        <v>23.2</v>
      </c>
      <c r="R17" s="16">
        <v>13.6</v>
      </c>
      <c r="S17" s="16">
        <v>13.200000000000001</v>
      </c>
      <c r="T17" s="16">
        <v>34.4</v>
      </c>
      <c r="U17" s="16">
        <v>45.2</v>
      </c>
      <c r="V17" s="16">
        <v>35.4</v>
      </c>
      <c r="W17" s="16">
        <v>10.200000000000001</v>
      </c>
      <c r="X17" s="16">
        <v>7</v>
      </c>
      <c r="Y17" s="16">
        <v>5</v>
      </c>
      <c r="Z17" s="55">
        <v>8.6</v>
      </c>
      <c r="AA17" s="65">
        <v>416.59999999999991</v>
      </c>
    </row>
    <row r="18" spans="1:27" x14ac:dyDescent="0.2">
      <c r="A18" s="7"/>
      <c r="B18" s="8" t="s">
        <v>50</v>
      </c>
      <c r="C18" s="14">
        <v>34.6</v>
      </c>
      <c r="D18" s="15">
        <v>27.8</v>
      </c>
      <c r="E18" s="15">
        <v>24.6</v>
      </c>
      <c r="F18" s="15">
        <v>25.8</v>
      </c>
      <c r="G18" s="15">
        <v>27</v>
      </c>
      <c r="H18" s="15">
        <v>29.8</v>
      </c>
      <c r="I18" s="15">
        <v>37.4</v>
      </c>
      <c r="J18" s="15">
        <v>41.2</v>
      </c>
      <c r="K18" s="15">
        <v>47.2</v>
      </c>
      <c r="L18" s="16">
        <v>49.800000000000004</v>
      </c>
      <c r="M18" s="16">
        <v>50</v>
      </c>
      <c r="N18" s="16">
        <v>48.6</v>
      </c>
      <c r="O18" s="16">
        <v>46.2</v>
      </c>
      <c r="P18" s="16">
        <v>47.4</v>
      </c>
      <c r="Q18" s="16">
        <v>47.4</v>
      </c>
      <c r="R18" s="16">
        <v>51.6</v>
      </c>
      <c r="S18" s="16">
        <v>44.2</v>
      </c>
      <c r="T18" s="16">
        <v>47.2</v>
      </c>
      <c r="U18" s="16">
        <v>53</v>
      </c>
      <c r="V18" s="16">
        <v>51.800000000000004</v>
      </c>
      <c r="W18" s="16">
        <v>53</v>
      </c>
      <c r="X18" s="16">
        <v>48</v>
      </c>
      <c r="Y18" s="16">
        <v>40.6</v>
      </c>
      <c r="Z18" s="55">
        <v>38.6</v>
      </c>
      <c r="AA18" s="65">
        <v>1012.8000000000002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32.4</v>
      </c>
      <c r="D20" s="15">
        <v>28.400000000000002</v>
      </c>
      <c r="E20" s="15">
        <v>27</v>
      </c>
      <c r="F20" s="15">
        <v>27.8</v>
      </c>
      <c r="G20" s="15">
        <v>26.8</v>
      </c>
      <c r="H20" s="15">
        <v>36.800000000000004</v>
      </c>
      <c r="I20" s="15">
        <v>43.800000000000004</v>
      </c>
      <c r="J20" s="15">
        <v>70.2</v>
      </c>
      <c r="K20" s="15">
        <v>74.400000000000006</v>
      </c>
      <c r="L20" s="16">
        <v>67.599999999999994</v>
      </c>
      <c r="M20" s="16">
        <v>63.4</v>
      </c>
      <c r="N20" s="16">
        <v>63</v>
      </c>
      <c r="O20" s="16">
        <v>64.2</v>
      </c>
      <c r="P20" s="16">
        <v>59</v>
      </c>
      <c r="Q20" s="16">
        <v>54.6</v>
      </c>
      <c r="R20" s="16">
        <v>54.4</v>
      </c>
      <c r="S20" s="16">
        <v>56.2</v>
      </c>
      <c r="T20" s="16">
        <v>59.4</v>
      </c>
      <c r="U20" s="16">
        <v>54</v>
      </c>
      <c r="V20" s="16">
        <v>57.6</v>
      </c>
      <c r="W20" s="16">
        <v>63.2</v>
      </c>
      <c r="X20" s="16">
        <v>59.2</v>
      </c>
      <c r="Y20" s="16">
        <v>47.2</v>
      </c>
      <c r="Z20" s="55">
        <v>42</v>
      </c>
      <c r="AA20" s="65">
        <v>1232.6000000000001</v>
      </c>
    </row>
    <row r="21" spans="1:27" x14ac:dyDescent="0.2">
      <c r="A21" s="7"/>
      <c r="B21" s="8" t="s">
        <v>53</v>
      </c>
      <c r="C21" s="14">
        <v>17.2</v>
      </c>
      <c r="D21" s="15">
        <v>16.2</v>
      </c>
      <c r="E21" s="15">
        <v>15.4</v>
      </c>
      <c r="F21" s="15">
        <v>14</v>
      </c>
      <c r="G21" s="15">
        <v>14.6</v>
      </c>
      <c r="H21" s="15">
        <v>15.6</v>
      </c>
      <c r="I21" s="15">
        <v>18.400000000000002</v>
      </c>
      <c r="J21" s="15">
        <v>21.8</v>
      </c>
      <c r="K21" s="15">
        <v>26.8</v>
      </c>
      <c r="L21" s="16">
        <v>32.6</v>
      </c>
      <c r="M21" s="16">
        <v>30.8</v>
      </c>
      <c r="N21" s="16">
        <v>25</v>
      </c>
      <c r="O21" s="16">
        <v>26</v>
      </c>
      <c r="P21" s="16">
        <v>25.8</v>
      </c>
      <c r="Q21" s="16">
        <v>26</v>
      </c>
      <c r="R21" s="16">
        <v>28.8</v>
      </c>
      <c r="S21" s="16">
        <v>24.2</v>
      </c>
      <c r="T21" s="16">
        <v>28.2</v>
      </c>
      <c r="U21" s="16">
        <v>31.2</v>
      </c>
      <c r="V21" s="16">
        <v>30.6</v>
      </c>
      <c r="W21" s="16">
        <v>29.400000000000002</v>
      </c>
      <c r="X21" s="16">
        <v>29.2</v>
      </c>
      <c r="Y21" s="16">
        <v>29</v>
      </c>
      <c r="Z21" s="55">
        <v>20.400000000000002</v>
      </c>
      <c r="AA21" s="65">
        <v>577.19999999999993</v>
      </c>
    </row>
    <row r="22" spans="1:27" x14ac:dyDescent="0.2">
      <c r="A22" s="7"/>
      <c r="B22" s="8" t="s">
        <v>54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s="63" customFormat="1" ht="16.5" thickBot="1" x14ac:dyDescent="0.3">
      <c r="A23" s="58"/>
      <c r="B23" s="59" t="s">
        <v>2</v>
      </c>
      <c r="C23" s="60">
        <f>SUM(C8:C22)</f>
        <v>246.21999999999997</v>
      </c>
      <c r="D23" s="60">
        <f>SUM(D8:D22)</f>
        <v>209.62400000000002</v>
      </c>
      <c r="E23" s="60">
        <f>SUM(E8:E22)</f>
        <v>208.42400000000001</v>
      </c>
      <c r="F23" s="60">
        <f>SUM(F8:F22)</f>
        <v>207.82400000000004</v>
      </c>
      <c r="G23" s="60">
        <f>SUM(G8:G22)</f>
        <v>208.42400000000001</v>
      </c>
      <c r="H23" s="60">
        <f>SUM(H8:H22)</f>
        <v>291.02000000000004</v>
      </c>
      <c r="I23" s="60">
        <f>SUM(I8:I22)</f>
        <v>356.02</v>
      </c>
      <c r="J23" s="60">
        <f>SUM(J8:J22)</f>
        <v>437.82</v>
      </c>
      <c r="K23" s="60">
        <f>SUM(K8:K22)</f>
        <v>426.02399999999994</v>
      </c>
      <c r="L23" s="60">
        <f>SUM(L8:L22)</f>
        <v>429.81200000000001</v>
      </c>
      <c r="M23" s="60">
        <f>SUM(M8:M22)</f>
        <v>408.81600000000003</v>
      </c>
      <c r="N23" s="60">
        <f>SUM(N8:N22)</f>
        <v>388.41600000000005</v>
      </c>
      <c r="O23" s="60">
        <f>SUM(O8:O22)</f>
        <v>384.62</v>
      </c>
      <c r="P23" s="60">
        <f>SUM(P8:P22)</f>
        <v>375.02</v>
      </c>
      <c r="Q23" s="60">
        <f>SUM(Q8:Q22)</f>
        <v>395.21600000000001</v>
      </c>
      <c r="R23" s="60">
        <f>SUM(R8:R22)</f>
        <v>390.22</v>
      </c>
      <c r="S23" s="60">
        <f>SUM(S8:S22)</f>
        <v>372.81599999999997</v>
      </c>
      <c r="T23" s="60">
        <f>SUM(T8:T22)</f>
        <v>440.81999999999994</v>
      </c>
      <c r="U23" s="60">
        <f>SUM(U8:U22)</f>
        <v>479.22399999999993</v>
      </c>
      <c r="V23" s="60">
        <f>SUM(V8:V22)</f>
        <v>470.22400000000005</v>
      </c>
      <c r="W23" s="60">
        <f>SUM(W8:W22)</f>
        <v>418.82399999999996</v>
      </c>
      <c r="X23" s="60">
        <f>SUM(X8:X22)</f>
        <v>395.62399999999997</v>
      </c>
      <c r="Y23" s="60">
        <f>SUM(Y8:Y22)</f>
        <v>335.42399999999998</v>
      </c>
      <c r="Z23" s="61">
        <f>SUM(Z8:Z22)</f>
        <v>298.22399999999993</v>
      </c>
      <c r="AA23" s="62">
        <f>SUM(AA8:AA22)</f>
        <v>8574.6999999999989</v>
      </c>
    </row>
    <row r="78" spans="2:9" ht="17.25" hidden="1" customHeight="1" x14ac:dyDescent="0.2">
      <c r="B78" s="5" t="s">
        <v>33</v>
      </c>
      <c r="C78" s="4"/>
      <c r="D78" s="9">
        <v>1</v>
      </c>
      <c r="E78" s="10">
        <v>0</v>
      </c>
      <c r="F78" s="10">
        <v>0</v>
      </c>
      <c r="G78" s="10">
        <v>1</v>
      </c>
      <c r="H78" s="10">
        <v>1</v>
      </c>
      <c r="I78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Никоновская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Никоновская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2019-06-26T12:30:57Z</dcterms:modified>
</cp:coreProperties>
</file>