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горизонтально'!$I$89</definedName>
    <definedName name="allow_energy">'Время горизонтально'!$F$89</definedName>
    <definedName name="calc_with">'Время горизонтально'!$E$89</definedName>
    <definedName name="energy">'Время горизонтально'!$AA$4</definedName>
    <definedName name="group">'Время горизонтально'!$B$5</definedName>
    <definedName name="interval">'Время горизонтально'!$D$89</definedName>
    <definedName name="is_group">'Время горизонтально'!$G$89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горизонтально'!$B$89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горизонтально'!$H$89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34" i="1"/>
  <c r="W34" i="1"/>
  <c r="X34" i="1"/>
  <c r="Y34" i="1"/>
  <c r="Z34" i="1"/>
  <c r="K34" i="1"/>
  <c r="L34" i="1"/>
  <c r="M34" i="1"/>
  <c r="N34" i="1"/>
  <c r="O34" i="1"/>
  <c r="P34" i="1"/>
  <c r="Q34" i="1"/>
  <c r="R34" i="1"/>
  <c r="S34" i="1"/>
  <c r="T34" i="1"/>
  <c r="U34" i="1"/>
  <c r="V34" i="1"/>
  <c r="D34" i="1"/>
  <c r="E34" i="1"/>
  <c r="F34" i="1"/>
  <c r="G34" i="1"/>
  <c r="H34" i="1"/>
  <c r="I34" i="1"/>
  <c r="J34" i="1"/>
  <c r="C34" i="1"/>
</calcChain>
</file>

<file path=xl/sharedStrings.xml><?xml version="1.0" encoding="utf-8"?>
<sst xmlns="http://schemas.openxmlformats.org/spreadsheetml/2006/main" count="92" uniqueCount="66">
  <si>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</si>
  <si>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</si>
  <si>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</si>
  <si>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</si>
  <si>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</si>
  <si>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</si>
  <si>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</si>
  <si>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</si>
  <si>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</si>
  <si>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</si>
  <si>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</si>
  <si>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</si>
  <si>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</si>
  <si>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</si>
  <si>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</si>
  <si>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</si>
  <si>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</si>
  <si>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</si>
  <si>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</si>
  <si>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</si>
  <si>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</si>
  <si>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</si>
  <si>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</si>
  <si>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</si>
  <si>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</si>
  <si>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</si>
  <si>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</si>
  <si>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</si>
  <si>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</si>
  <si>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</si>
  <si>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</si>
  <si>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</si>
  <si>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</si>
  <si>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</si>
  <si>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</si>
  <si>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19.06.2019</t>
  </si>
  <si>
    <t>ПС 35 кВ Вытегра р.</t>
  </si>
  <si>
    <t xml:space="preserve"> 0,4 Вытегра р. ТСН 1 ао RS</t>
  </si>
  <si>
    <t xml:space="preserve"> 0,4 Вытегра р. ТСН 2 ао RS</t>
  </si>
  <si>
    <t xml:space="preserve"> 0,4 Вытегра р.-ГЭС 1 СН ао RS</t>
  </si>
  <si>
    <t xml:space="preserve"> 0,4 Вытегра р.-ГЭС 2 СН ао RS</t>
  </si>
  <si>
    <t xml:space="preserve"> 6 Вытегра р. Г 1 ао RS</t>
  </si>
  <si>
    <t xml:space="preserve"> 6 Вытегра р. Г 1 ап RS</t>
  </si>
  <si>
    <t xml:space="preserve"> 6 Вытегра р. Г 2 ао RS</t>
  </si>
  <si>
    <t xml:space="preserve"> 6 Вытегра р. Г 2 ап RS</t>
  </si>
  <si>
    <t xml:space="preserve"> 6 Вытегра р. Т 1 ао RS</t>
  </si>
  <si>
    <t xml:space="preserve"> 6 Вытегра р. Т 1 ап RS</t>
  </si>
  <si>
    <t xml:space="preserve"> 6 Вытегра р. Т 2 ао RS</t>
  </si>
  <si>
    <t xml:space="preserve"> 6 Вытегра р. Т 2 ап RS</t>
  </si>
  <si>
    <t xml:space="preserve"> 6 Вытегра р.-Аэропорт ао RS</t>
  </si>
  <si>
    <t xml:space="preserve"> 6 Вытегра р.-Белоусово ао RS</t>
  </si>
  <si>
    <t xml:space="preserve"> 6 Вытегра р.-Белоусово ап RS</t>
  </si>
  <si>
    <t xml:space="preserve"> 6 Вытегра р.-Больница ао RS</t>
  </si>
  <si>
    <t xml:space="preserve"> 6 Вытегра р.-Военкомат ао RS</t>
  </si>
  <si>
    <t xml:space="preserve"> 6 Вытегра р.-Гараж РЭС ао RS</t>
  </si>
  <si>
    <t xml:space="preserve"> 6 Вытегра р.-Город ао RS</t>
  </si>
  <si>
    <t xml:space="preserve"> 6 Вытегра р.-Заречье ао RS</t>
  </si>
  <si>
    <t xml:space="preserve"> 6 Вытегра р.-Нефтебаза ао RS</t>
  </si>
  <si>
    <t xml:space="preserve"> 6 Вытегра р.-Промзона ао RS</t>
  </si>
  <si>
    <t xml:space="preserve"> 6 Вытегра р.-пр.Победы ао RS</t>
  </si>
  <si>
    <t xml:space="preserve"> 6 Вытегра р.-С.х. Вытегорский ао RS</t>
  </si>
  <si>
    <t xml:space="preserve"> 6 Вытегра р.-Шлюз 1-1 ао RS</t>
  </si>
  <si>
    <t xml:space="preserve"> 6 Вытегра р.-Шлюз 1-2 ао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</si>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</sst>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9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1.6640000000000001</v>
      </c>
      <c r="D8" s="15">
        <v>1.728</v>
      </c>
      <c r="E8" s="15">
        <v>1.76</v>
      </c>
      <c r="F8" s="15">
        <v>1.8560000000000001</v>
      </c>
      <c r="G8" s="15">
        <v>1.8880000000000001</v>
      </c>
      <c r="H8" s="15">
        <v>1.8880000000000001</v>
      </c>
      <c r="I8" s="15">
        <v>1.792</v>
      </c>
      <c r="J8" s="15">
        <v>1.6</v>
      </c>
      <c r="K8" s="15">
        <v>1.472</v>
      </c>
      <c r="L8" s="16">
        <v>1.4080000000000001</v>
      </c>
      <c r="M8" s="16">
        <v>1.504</v>
      </c>
      <c r="N8" s="16">
        <v>1.504</v>
      </c>
      <c r="O8" s="16">
        <v>1.536</v>
      </c>
      <c r="P8" s="16">
        <v>1.504</v>
      </c>
      <c r="Q8" s="16">
        <v>1.536</v>
      </c>
      <c r="R8" s="16">
        <v>1.536</v>
      </c>
      <c r="S8" s="16">
        <v>1.536</v>
      </c>
      <c r="T8" s="16">
        <v>1.44</v>
      </c>
      <c r="U8" s="16">
        <v>1.472</v>
      </c>
      <c r="V8" s="16">
        <v>1.472</v>
      </c>
      <c r="W8" s="16">
        <v>1.472</v>
      </c>
      <c r="X8" s="16">
        <v>1.504</v>
      </c>
      <c r="Y8" s="16">
        <v>1.504</v>
      </c>
      <c r="Z8" s="55">
        <v>1.504</v>
      </c>
      <c r="AA8" s="23">
        <v>38.080000000000005</v>
      </c>
    </row>
    <row r="9" spans="1:27" x14ac:dyDescent="0.2">
      <c r="A9" s="7"/>
      <c r="B9" s="8" t="s">
        <v>38</v>
      </c>
      <c r="C9" s="14">
        <v>32.64</v>
      </c>
      <c r="D9" s="15">
        <v>32.928000000000004</v>
      </c>
      <c r="E9" s="15">
        <v>33.024000000000001</v>
      </c>
      <c r="F9" s="15">
        <v>33.28</v>
      </c>
      <c r="G9" s="15">
        <v>33.632000000000005</v>
      </c>
      <c r="H9" s="15">
        <v>33.664000000000001</v>
      </c>
      <c r="I9" s="15">
        <v>33.44</v>
      </c>
      <c r="J9" s="15">
        <v>32.128</v>
      </c>
      <c r="K9" s="15">
        <v>31.84</v>
      </c>
      <c r="L9" s="16">
        <v>31.648000000000003</v>
      </c>
      <c r="M9" s="16">
        <v>25.152000000000001</v>
      </c>
      <c r="N9" s="16">
        <v>0.64</v>
      </c>
      <c r="O9" s="16">
        <v>0.57600000000000007</v>
      </c>
      <c r="P9" s="16">
        <v>0.35200000000000004</v>
      </c>
      <c r="Q9" s="16">
        <v>0.35200000000000004</v>
      </c>
      <c r="R9" s="16">
        <v>0.48</v>
      </c>
      <c r="S9" s="16">
        <v>16.736000000000001</v>
      </c>
      <c r="T9" s="16">
        <v>32.480000000000004</v>
      </c>
      <c r="U9" s="16">
        <v>32.608000000000004</v>
      </c>
      <c r="V9" s="16">
        <v>32.768000000000001</v>
      </c>
      <c r="W9" s="16">
        <v>32.736000000000004</v>
      </c>
      <c r="X9" s="16">
        <v>32.704000000000001</v>
      </c>
      <c r="Y9" s="16">
        <v>32.736000000000004</v>
      </c>
      <c r="Z9" s="55">
        <v>32.736000000000004</v>
      </c>
      <c r="AA9" s="65">
        <v>601.27999999999986</v>
      </c>
    </row>
    <row r="10" spans="1:27" x14ac:dyDescent="0.2">
      <c r="A10" s="7"/>
      <c r="B10" s="8" t="s">
        <v>39</v>
      </c>
      <c r="C10" s="14">
        <v>12.528</v>
      </c>
      <c r="D10" s="15">
        <v>12.64</v>
      </c>
      <c r="E10" s="15">
        <v>12.704000000000001</v>
      </c>
      <c r="F10" s="15">
        <v>12.784000000000001</v>
      </c>
      <c r="G10" s="15">
        <v>12.928000000000001</v>
      </c>
      <c r="H10" s="15">
        <v>12.88</v>
      </c>
      <c r="I10" s="15">
        <v>12.832000000000001</v>
      </c>
      <c r="J10" s="15">
        <v>12.384</v>
      </c>
      <c r="K10" s="15">
        <v>12.272</v>
      </c>
      <c r="L10" s="16">
        <v>12.208</v>
      </c>
      <c r="M10" s="16">
        <v>9.6639999999999997</v>
      </c>
      <c r="N10" s="16">
        <v>0.25600000000000001</v>
      </c>
      <c r="O10" s="16">
        <v>0.24</v>
      </c>
      <c r="P10" s="16">
        <v>0.14400000000000002</v>
      </c>
      <c r="Q10" s="16">
        <v>0.14400000000000002</v>
      </c>
      <c r="R10" s="16">
        <v>0.24</v>
      </c>
      <c r="S10" s="16">
        <v>6.4</v>
      </c>
      <c r="T10" s="16">
        <v>12.4</v>
      </c>
      <c r="U10" s="16">
        <v>12.464</v>
      </c>
      <c r="V10" s="16">
        <v>12.512</v>
      </c>
      <c r="W10" s="16">
        <v>12.528</v>
      </c>
      <c r="X10" s="16">
        <v>12.512</v>
      </c>
      <c r="Y10" s="16">
        <v>12.576000000000001</v>
      </c>
      <c r="Z10" s="55">
        <v>12.544</v>
      </c>
      <c r="AA10" s="65">
        <v>230.78400000000002</v>
      </c>
    </row>
    <row r="11" spans="1:27" x14ac:dyDescent="0.2">
      <c r="A11" s="7"/>
      <c r="B11" s="8" t="s">
        <v>40</v>
      </c>
      <c r="C11" s="14">
        <v>20.192</v>
      </c>
      <c r="D11" s="15">
        <v>20.368000000000002</v>
      </c>
      <c r="E11" s="15">
        <v>20.432000000000002</v>
      </c>
      <c r="F11" s="15">
        <v>20.608000000000001</v>
      </c>
      <c r="G11" s="15">
        <v>20.816000000000003</v>
      </c>
      <c r="H11" s="15">
        <v>20.864000000000001</v>
      </c>
      <c r="I11" s="15">
        <v>20.72</v>
      </c>
      <c r="J11" s="15">
        <v>19.856000000000002</v>
      </c>
      <c r="K11" s="15">
        <v>19.664000000000001</v>
      </c>
      <c r="L11" s="16">
        <v>19.552</v>
      </c>
      <c r="M11" s="16">
        <v>15.536000000000001</v>
      </c>
      <c r="N11" s="16">
        <v>0.4</v>
      </c>
      <c r="O11" s="16">
        <v>0.36799999999999999</v>
      </c>
      <c r="P11" s="16">
        <v>0.224</v>
      </c>
      <c r="Q11" s="16">
        <v>0.24</v>
      </c>
      <c r="R11" s="16">
        <v>0.30399999999999999</v>
      </c>
      <c r="S11" s="16">
        <v>10.384</v>
      </c>
      <c r="T11" s="16">
        <v>20.16</v>
      </c>
      <c r="U11" s="16">
        <v>20.256</v>
      </c>
      <c r="V11" s="16">
        <v>20.336000000000002</v>
      </c>
      <c r="W11" s="16">
        <v>20.304000000000002</v>
      </c>
      <c r="X11" s="16">
        <v>20.288</v>
      </c>
      <c r="Y11" s="16">
        <v>20.256</v>
      </c>
      <c r="Z11" s="55">
        <v>20.288</v>
      </c>
      <c r="AA11" s="65">
        <v>372.41599999999994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43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x14ac:dyDescent="0.2">
      <c r="A15" s="7"/>
      <c r="B15" s="8" t="s">
        <v>44</v>
      </c>
      <c r="C15" s="14">
        <v>69.12</v>
      </c>
      <c r="D15" s="15">
        <v>69.36</v>
      </c>
      <c r="E15" s="15">
        <v>67.320000000000007</v>
      </c>
      <c r="F15" s="15">
        <v>64.8</v>
      </c>
      <c r="G15" s="15">
        <v>60.96</v>
      </c>
      <c r="H15" s="15">
        <v>61.68</v>
      </c>
      <c r="I15" s="15">
        <v>65.88</v>
      </c>
      <c r="J15" s="15">
        <v>66.12</v>
      </c>
      <c r="K15" s="15">
        <v>66.48</v>
      </c>
      <c r="L15" s="16">
        <v>69.36</v>
      </c>
      <c r="M15" s="16">
        <v>57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20.88</v>
      </c>
      <c r="T15" s="16">
        <v>36.840000000000003</v>
      </c>
      <c r="U15" s="16">
        <v>33.840000000000003</v>
      </c>
      <c r="V15" s="16">
        <v>29.04</v>
      </c>
      <c r="W15" s="16">
        <v>28.44</v>
      </c>
      <c r="X15" s="16">
        <v>31.32</v>
      </c>
      <c r="Y15" s="16">
        <v>31.2</v>
      </c>
      <c r="Z15" s="55">
        <v>26.16</v>
      </c>
      <c r="AA15" s="65">
        <v>955.80000000000018</v>
      </c>
    </row>
    <row r="16" spans="1:27" x14ac:dyDescent="0.2">
      <c r="A16" s="7"/>
      <c r="B16" s="8" t="s">
        <v>45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x14ac:dyDescent="0.2">
      <c r="A17" s="7"/>
      <c r="B17" s="8" t="s">
        <v>46</v>
      </c>
      <c r="C17" s="14">
        <v>378</v>
      </c>
      <c r="D17" s="15">
        <v>379.44</v>
      </c>
      <c r="E17" s="15">
        <v>406.08</v>
      </c>
      <c r="F17" s="15">
        <v>415.44</v>
      </c>
      <c r="G17" s="15">
        <v>445.68</v>
      </c>
      <c r="H17" s="15">
        <v>427.68</v>
      </c>
      <c r="I17" s="15">
        <v>415.44</v>
      </c>
      <c r="J17" s="15">
        <v>349.92</v>
      </c>
      <c r="K17" s="15">
        <v>363.6</v>
      </c>
      <c r="L17" s="16">
        <v>351.36</v>
      </c>
      <c r="M17" s="16">
        <v>375.12</v>
      </c>
      <c r="N17" s="16">
        <v>370.08</v>
      </c>
      <c r="O17" s="16">
        <v>363.6</v>
      </c>
      <c r="P17" s="16">
        <v>385.92</v>
      </c>
      <c r="Q17" s="16">
        <v>375.12</v>
      </c>
      <c r="R17" s="16">
        <v>376.56</v>
      </c>
      <c r="S17" s="16">
        <v>376.56</v>
      </c>
      <c r="T17" s="16">
        <v>324.72000000000003</v>
      </c>
      <c r="U17" s="16">
        <v>355.68</v>
      </c>
      <c r="V17" s="16">
        <v>353.52</v>
      </c>
      <c r="W17" s="16">
        <v>331.92</v>
      </c>
      <c r="X17" s="16">
        <v>342</v>
      </c>
      <c r="Y17" s="16">
        <v>340.56</v>
      </c>
      <c r="Z17" s="55">
        <v>327.60000000000002</v>
      </c>
      <c r="AA17" s="65">
        <v>8931.6000000000022</v>
      </c>
    </row>
    <row r="18" spans="1:27" x14ac:dyDescent="0.2">
      <c r="A18" s="7"/>
      <c r="B18" s="8" t="s">
        <v>47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48</v>
      </c>
      <c r="C19" s="14">
        <v>370.8</v>
      </c>
      <c r="D19" s="15">
        <v>343.44</v>
      </c>
      <c r="E19" s="15">
        <v>364.32</v>
      </c>
      <c r="F19" s="15">
        <v>351.36</v>
      </c>
      <c r="G19" s="15">
        <v>370.8</v>
      </c>
      <c r="H19" s="15">
        <v>365.76</v>
      </c>
      <c r="I19" s="15">
        <v>364.32</v>
      </c>
      <c r="J19" s="15">
        <v>388.8</v>
      </c>
      <c r="K19" s="15">
        <v>461.52</v>
      </c>
      <c r="L19" s="16">
        <v>479.52</v>
      </c>
      <c r="M19" s="16">
        <v>483.84000000000003</v>
      </c>
      <c r="N19" s="16">
        <v>504</v>
      </c>
      <c r="O19" s="16">
        <v>425.52</v>
      </c>
      <c r="P19" s="16">
        <v>475.92</v>
      </c>
      <c r="Q19" s="16">
        <v>509.04</v>
      </c>
      <c r="R19" s="16">
        <v>449.28000000000003</v>
      </c>
      <c r="S19" s="16">
        <v>465.84000000000003</v>
      </c>
      <c r="T19" s="16">
        <v>389.52</v>
      </c>
      <c r="U19" s="16">
        <v>357.84000000000003</v>
      </c>
      <c r="V19" s="16">
        <v>388.08</v>
      </c>
      <c r="W19" s="16">
        <v>367.92</v>
      </c>
      <c r="X19" s="16">
        <v>376.56</v>
      </c>
      <c r="Y19" s="16">
        <v>347.76</v>
      </c>
      <c r="Z19" s="55">
        <v>361.44</v>
      </c>
      <c r="AA19" s="65">
        <v>9763.2000000000007</v>
      </c>
    </row>
    <row r="20" spans="1:27" x14ac:dyDescent="0.2">
      <c r="A20" s="7"/>
      <c r="B20" s="8" t="s">
        <v>49</v>
      </c>
      <c r="C20" s="14">
        <v>24.3</v>
      </c>
      <c r="D20" s="15">
        <v>27</v>
      </c>
      <c r="E20" s="15">
        <v>28.8</v>
      </c>
      <c r="F20" s="15">
        <v>32.58</v>
      </c>
      <c r="G20" s="15">
        <v>34.74</v>
      </c>
      <c r="H20" s="15">
        <v>34.56</v>
      </c>
      <c r="I20" s="15">
        <v>30.060000000000002</v>
      </c>
      <c r="J20" s="15">
        <v>22.14</v>
      </c>
      <c r="K20" s="15">
        <v>18.72</v>
      </c>
      <c r="L20" s="16">
        <v>15.48</v>
      </c>
      <c r="M20" s="16">
        <v>20.52</v>
      </c>
      <c r="N20" s="16">
        <v>20.88</v>
      </c>
      <c r="O20" s="16">
        <v>22.14</v>
      </c>
      <c r="P20" s="16">
        <v>19.62</v>
      </c>
      <c r="Q20" s="16">
        <v>21.240000000000002</v>
      </c>
      <c r="R20" s="16">
        <v>21.78</v>
      </c>
      <c r="S20" s="16">
        <v>21.96</v>
      </c>
      <c r="T20" s="16">
        <v>18.36</v>
      </c>
      <c r="U20" s="16">
        <v>19.62</v>
      </c>
      <c r="V20" s="16">
        <v>20.52</v>
      </c>
      <c r="W20" s="16">
        <v>21.240000000000002</v>
      </c>
      <c r="X20" s="16">
        <v>20.88</v>
      </c>
      <c r="Y20" s="16">
        <v>20.7</v>
      </c>
      <c r="Z20" s="55">
        <v>19.440000000000001</v>
      </c>
      <c r="AA20" s="65">
        <v>557.28000000000009</v>
      </c>
    </row>
    <row r="21" spans="1:27" x14ac:dyDescent="0.2">
      <c r="A21" s="7"/>
      <c r="B21" s="8" t="s">
        <v>50</v>
      </c>
      <c r="C21" s="14">
        <v>1.26</v>
      </c>
      <c r="D21" s="15">
        <v>1.98</v>
      </c>
      <c r="E21" s="15">
        <v>1.98</v>
      </c>
      <c r="F21" s="15">
        <v>2.88</v>
      </c>
      <c r="G21" s="15">
        <v>3.24</v>
      </c>
      <c r="H21" s="15">
        <v>3.24</v>
      </c>
      <c r="I21" s="15">
        <v>2.16</v>
      </c>
      <c r="J21" s="15">
        <v>0.9</v>
      </c>
      <c r="K21" s="15">
        <v>0.18</v>
      </c>
      <c r="L21" s="16">
        <v>0</v>
      </c>
      <c r="M21" s="16">
        <v>0.18</v>
      </c>
      <c r="N21" s="16">
        <v>0.36</v>
      </c>
      <c r="O21" s="16">
        <v>0.36</v>
      </c>
      <c r="P21" s="16">
        <v>0.36</v>
      </c>
      <c r="Q21" s="16">
        <v>0.54</v>
      </c>
      <c r="R21" s="16">
        <v>0.36</v>
      </c>
      <c r="S21" s="16">
        <v>0.36</v>
      </c>
      <c r="T21" s="16">
        <v>0.54</v>
      </c>
      <c r="U21" s="16">
        <v>0.36</v>
      </c>
      <c r="V21" s="16">
        <v>0.18</v>
      </c>
      <c r="W21" s="16">
        <v>0.36</v>
      </c>
      <c r="X21" s="16">
        <v>0.36</v>
      </c>
      <c r="Y21" s="16">
        <v>0.72</v>
      </c>
      <c r="Z21" s="55">
        <v>0.72</v>
      </c>
      <c r="AA21" s="65">
        <v>23.579999999999991</v>
      </c>
    </row>
    <row r="22" spans="1:27" x14ac:dyDescent="0.2">
      <c r="A22" s="7"/>
      <c r="B22" s="8" t="s">
        <v>51</v>
      </c>
      <c r="C22" s="14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0.54</v>
      </c>
      <c r="L22" s="16">
        <v>1.08</v>
      </c>
      <c r="M22" s="16">
        <v>0.54</v>
      </c>
      <c r="N22" s="16">
        <v>0.54</v>
      </c>
      <c r="O22" s="16">
        <v>0</v>
      </c>
      <c r="P22" s="16">
        <v>0.18</v>
      </c>
      <c r="Q22" s="16">
        <v>0.18</v>
      </c>
      <c r="R22" s="16">
        <v>0</v>
      </c>
      <c r="S22" s="16">
        <v>0</v>
      </c>
      <c r="T22" s="16">
        <v>0.18</v>
      </c>
      <c r="U22" s="16">
        <v>0.72</v>
      </c>
      <c r="V22" s="16">
        <v>0.72</v>
      </c>
      <c r="W22" s="16">
        <v>0.72</v>
      </c>
      <c r="X22" s="16">
        <v>0.54</v>
      </c>
      <c r="Y22" s="16">
        <v>0.36</v>
      </c>
      <c r="Z22" s="55">
        <v>0.18</v>
      </c>
      <c r="AA22" s="65">
        <v>6.48</v>
      </c>
    </row>
    <row r="23" spans="1:27" x14ac:dyDescent="0.2">
      <c r="A23" s="7"/>
      <c r="B23" s="8" t="s">
        <v>52</v>
      </c>
      <c r="C23" s="14">
        <v>87.3</v>
      </c>
      <c r="D23" s="15">
        <v>80.64</v>
      </c>
      <c r="E23" s="15">
        <v>82.44</v>
      </c>
      <c r="F23" s="15">
        <v>83.34</v>
      </c>
      <c r="G23" s="15">
        <v>91.62</v>
      </c>
      <c r="H23" s="15">
        <v>97.2</v>
      </c>
      <c r="I23" s="15">
        <v>84.600000000000009</v>
      </c>
      <c r="J23" s="15">
        <v>90.36</v>
      </c>
      <c r="K23" s="15">
        <v>98.820000000000007</v>
      </c>
      <c r="L23" s="16">
        <v>103.86</v>
      </c>
      <c r="M23" s="16">
        <v>100.26</v>
      </c>
      <c r="N23" s="16">
        <v>99.36</v>
      </c>
      <c r="O23" s="16">
        <v>108.54</v>
      </c>
      <c r="P23" s="16">
        <v>103.86</v>
      </c>
      <c r="Q23" s="16">
        <v>89.820000000000007</v>
      </c>
      <c r="R23" s="16">
        <v>92.52</v>
      </c>
      <c r="S23" s="16">
        <v>100.62</v>
      </c>
      <c r="T23" s="16">
        <v>92.52</v>
      </c>
      <c r="U23" s="16">
        <v>84.960000000000008</v>
      </c>
      <c r="V23" s="16">
        <v>86.04</v>
      </c>
      <c r="W23" s="16">
        <v>97.92</v>
      </c>
      <c r="X23" s="16">
        <v>92.7</v>
      </c>
      <c r="Y23" s="16">
        <v>82.26</v>
      </c>
      <c r="Z23" s="55">
        <v>80.100000000000009</v>
      </c>
      <c r="AA23" s="65">
        <v>2211.66</v>
      </c>
    </row>
    <row r="24" spans="1:27" x14ac:dyDescent="0.2">
      <c r="A24" s="7"/>
      <c r="B24" s="8" t="s">
        <v>53</v>
      </c>
      <c r="C24" s="14">
        <v>24.36</v>
      </c>
      <c r="D24" s="15">
        <v>24.96</v>
      </c>
      <c r="E24" s="15">
        <v>24.72</v>
      </c>
      <c r="F24" s="15">
        <v>26.28</v>
      </c>
      <c r="G24" s="15">
        <v>25.560000000000002</v>
      </c>
      <c r="H24" s="15">
        <v>25.68</v>
      </c>
      <c r="I24" s="15">
        <v>25.44</v>
      </c>
      <c r="J24" s="15">
        <v>25.080000000000002</v>
      </c>
      <c r="K24" s="15">
        <v>26.400000000000002</v>
      </c>
      <c r="L24" s="16">
        <v>30.12</v>
      </c>
      <c r="M24" s="16">
        <v>30.12</v>
      </c>
      <c r="N24" s="16">
        <v>30.6</v>
      </c>
      <c r="O24" s="16">
        <v>31.68</v>
      </c>
      <c r="P24" s="16">
        <v>28.92</v>
      </c>
      <c r="Q24" s="16">
        <v>28.68</v>
      </c>
      <c r="R24" s="16">
        <v>28.8</v>
      </c>
      <c r="S24" s="16">
        <v>29.88</v>
      </c>
      <c r="T24" s="16">
        <v>27.48</v>
      </c>
      <c r="U24" s="16">
        <v>25.2</v>
      </c>
      <c r="V24" s="16">
        <v>25.68</v>
      </c>
      <c r="W24" s="16">
        <v>26.28</v>
      </c>
      <c r="X24" s="16">
        <v>26.64</v>
      </c>
      <c r="Y24" s="16">
        <v>24.48</v>
      </c>
      <c r="Z24" s="55">
        <v>24.48</v>
      </c>
      <c r="AA24" s="65">
        <v>647.5200000000001</v>
      </c>
    </row>
    <row r="25" spans="1:27" x14ac:dyDescent="0.2">
      <c r="A25" s="7"/>
      <c r="B25" s="8" t="s">
        <v>54</v>
      </c>
      <c r="C25" s="14">
        <v>3.6</v>
      </c>
      <c r="D25" s="15">
        <v>4.32</v>
      </c>
      <c r="E25" s="15">
        <v>4.32</v>
      </c>
      <c r="F25" s="15">
        <v>4.8</v>
      </c>
      <c r="G25" s="15">
        <v>5.5200000000000005</v>
      </c>
      <c r="H25" s="15">
        <v>5.28</v>
      </c>
      <c r="I25" s="15">
        <v>4.8</v>
      </c>
      <c r="J25" s="15">
        <v>3.12</v>
      </c>
      <c r="K25" s="15">
        <v>2.88</v>
      </c>
      <c r="L25" s="16">
        <v>2.16</v>
      </c>
      <c r="M25" s="16">
        <v>3.12</v>
      </c>
      <c r="N25" s="16">
        <v>2.64</v>
      </c>
      <c r="O25" s="16">
        <v>3.12</v>
      </c>
      <c r="P25" s="16">
        <v>2.64</v>
      </c>
      <c r="Q25" s="16">
        <v>3.12</v>
      </c>
      <c r="R25" s="16">
        <v>3.36</v>
      </c>
      <c r="S25" s="16">
        <v>3.6</v>
      </c>
      <c r="T25" s="16">
        <v>2.88</v>
      </c>
      <c r="U25" s="16">
        <v>2.88</v>
      </c>
      <c r="V25" s="16">
        <v>3.36</v>
      </c>
      <c r="W25" s="16">
        <v>3.12</v>
      </c>
      <c r="X25" s="16">
        <v>3.36</v>
      </c>
      <c r="Y25" s="16">
        <v>3.6</v>
      </c>
      <c r="Z25" s="55">
        <v>3.12</v>
      </c>
      <c r="AA25" s="65">
        <v>84.719999999999985</v>
      </c>
    </row>
    <row r="26" spans="1:27" x14ac:dyDescent="0.2">
      <c r="A26" s="7"/>
      <c r="B26" s="8" t="s">
        <v>55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0</v>
      </c>
    </row>
    <row r="27" spans="1:27" x14ac:dyDescent="0.2">
      <c r="A27" s="7"/>
      <c r="B27" s="8" t="s">
        <v>56</v>
      </c>
      <c r="C27" s="14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55">
        <v>0</v>
      </c>
      <c r="AA27" s="65">
        <v>0</v>
      </c>
    </row>
    <row r="28" spans="1:27" x14ac:dyDescent="0.2">
      <c r="A28" s="7"/>
      <c r="B28" s="8" t="s">
        <v>57</v>
      </c>
      <c r="C28" s="14">
        <v>121.68</v>
      </c>
      <c r="D28" s="15">
        <v>129.6</v>
      </c>
      <c r="E28" s="15">
        <v>133.44</v>
      </c>
      <c r="F28" s="15">
        <v>143.04</v>
      </c>
      <c r="G28" s="15">
        <v>147.84</v>
      </c>
      <c r="H28" s="15">
        <v>149.52000000000001</v>
      </c>
      <c r="I28" s="15">
        <v>138.72</v>
      </c>
      <c r="J28" s="15">
        <v>124.08</v>
      </c>
      <c r="K28" s="15">
        <v>129.6</v>
      </c>
      <c r="L28" s="16">
        <v>127.92</v>
      </c>
      <c r="M28" s="16">
        <v>135.84</v>
      </c>
      <c r="N28" s="16">
        <v>113.04</v>
      </c>
      <c r="O28" s="16">
        <v>124.56</v>
      </c>
      <c r="P28" s="16">
        <v>126.48</v>
      </c>
      <c r="Q28" s="16">
        <v>126.24000000000001</v>
      </c>
      <c r="R28" s="16">
        <v>128.64000000000001</v>
      </c>
      <c r="S28" s="16">
        <v>125.28</v>
      </c>
      <c r="T28" s="16">
        <v>110.88</v>
      </c>
      <c r="U28" s="16">
        <v>113.76</v>
      </c>
      <c r="V28" s="16">
        <v>113.76</v>
      </c>
      <c r="W28" s="16">
        <v>111.36</v>
      </c>
      <c r="X28" s="16">
        <v>108.24000000000001</v>
      </c>
      <c r="Y28" s="16">
        <v>110.16</v>
      </c>
      <c r="Z28" s="55">
        <v>108.72</v>
      </c>
      <c r="AA28" s="65">
        <v>3002.4</v>
      </c>
    </row>
    <row r="29" spans="1:27" x14ac:dyDescent="0.2">
      <c r="A29" s="7"/>
      <c r="B29" s="8" t="s">
        <v>58</v>
      </c>
      <c r="C29" s="14">
        <v>285.12</v>
      </c>
      <c r="D29" s="15">
        <v>270</v>
      </c>
      <c r="E29" s="15">
        <v>287.28000000000003</v>
      </c>
      <c r="F29" s="15">
        <v>272.16000000000003</v>
      </c>
      <c r="G29" s="15">
        <v>280.44</v>
      </c>
      <c r="H29" s="15">
        <v>248.04</v>
      </c>
      <c r="I29" s="15">
        <v>254.88</v>
      </c>
      <c r="J29" s="15">
        <v>263.16000000000003</v>
      </c>
      <c r="K29" s="15">
        <v>366.12</v>
      </c>
      <c r="L29" s="16">
        <v>390.6</v>
      </c>
      <c r="M29" s="16">
        <v>399.96000000000004</v>
      </c>
      <c r="N29" s="16">
        <v>397.8</v>
      </c>
      <c r="O29" s="16">
        <v>307.44</v>
      </c>
      <c r="P29" s="16">
        <v>361.08</v>
      </c>
      <c r="Q29" s="16">
        <v>408.96000000000004</v>
      </c>
      <c r="R29" s="16">
        <v>347.40000000000003</v>
      </c>
      <c r="S29" s="16">
        <v>352.8</v>
      </c>
      <c r="T29" s="16">
        <v>263.88</v>
      </c>
      <c r="U29" s="16">
        <v>244.44</v>
      </c>
      <c r="V29" s="16">
        <v>271.8</v>
      </c>
      <c r="W29" s="16">
        <v>240.12</v>
      </c>
      <c r="X29" s="16">
        <v>255.24</v>
      </c>
      <c r="Y29" s="16">
        <v>238.32</v>
      </c>
      <c r="Z29" s="55">
        <v>248.76000000000002</v>
      </c>
      <c r="AA29" s="65">
        <v>7255.7999999999993</v>
      </c>
    </row>
    <row r="30" spans="1:27" x14ac:dyDescent="0.2">
      <c r="A30" s="7"/>
      <c r="B30" s="8" t="s">
        <v>59</v>
      </c>
      <c r="C30" s="14">
        <v>40.5</v>
      </c>
      <c r="D30" s="15">
        <v>39.78</v>
      </c>
      <c r="E30" s="15">
        <v>40.32</v>
      </c>
      <c r="F30" s="15">
        <v>43.56</v>
      </c>
      <c r="G30" s="15">
        <v>43.2</v>
      </c>
      <c r="H30" s="15">
        <v>42.12</v>
      </c>
      <c r="I30" s="15">
        <v>42.300000000000004</v>
      </c>
      <c r="J30" s="15">
        <v>41.58</v>
      </c>
      <c r="K30" s="15">
        <v>42.660000000000004</v>
      </c>
      <c r="L30" s="16">
        <v>41.22</v>
      </c>
      <c r="M30" s="16">
        <v>45.36</v>
      </c>
      <c r="N30" s="16">
        <v>44.64</v>
      </c>
      <c r="O30" s="16">
        <v>46.62</v>
      </c>
      <c r="P30" s="16">
        <v>43.74</v>
      </c>
      <c r="Q30" s="16">
        <v>45.72</v>
      </c>
      <c r="R30" s="16">
        <v>44.64</v>
      </c>
      <c r="S30" s="16">
        <v>45</v>
      </c>
      <c r="T30" s="16">
        <v>42.480000000000004</v>
      </c>
      <c r="U30" s="16">
        <v>45.54</v>
      </c>
      <c r="V30" s="16">
        <v>43.2</v>
      </c>
      <c r="W30" s="16">
        <v>42.660000000000004</v>
      </c>
      <c r="X30" s="16">
        <v>39.96</v>
      </c>
      <c r="Y30" s="16">
        <v>40.14</v>
      </c>
      <c r="Z30" s="55">
        <v>37.44</v>
      </c>
      <c r="AA30" s="65">
        <v>1024.3800000000001</v>
      </c>
    </row>
    <row r="31" spans="1:27" x14ac:dyDescent="0.2">
      <c r="A31" s="7"/>
      <c r="B31" s="8" t="s">
        <v>60</v>
      </c>
      <c r="C31" s="14">
        <v>120</v>
      </c>
      <c r="D31" s="15">
        <v>125.52</v>
      </c>
      <c r="E31" s="15">
        <v>130.08000000000001</v>
      </c>
      <c r="F31" s="15">
        <v>139.20000000000002</v>
      </c>
      <c r="G31" s="15">
        <v>140.4</v>
      </c>
      <c r="H31" s="15">
        <v>138.72</v>
      </c>
      <c r="I31" s="15">
        <v>128.64000000000001</v>
      </c>
      <c r="J31" s="15">
        <v>112.56</v>
      </c>
      <c r="K31" s="15">
        <v>101.04</v>
      </c>
      <c r="L31" s="16">
        <v>96.72</v>
      </c>
      <c r="M31" s="16">
        <v>104.16</v>
      </c>
      <c r="N31" s="16">
        <v>106.56</v>
      </c>
      <c r="O31" s="16">
        <v>110.88</v>
      </c>
      <c r="P31" s="16">
        <v>105.84</v>
      </c>
      <c r="Q31" s="16">
        <v>109.92</v>
      </c>
      <c r="R31" s="16">
        <v>111.60000000000001</v>
      </c>
      <c r="S31" s="16">
        <v>110.16</v>
      </c>
      <c r="T31" s="16">
        <v>103.44</v>
      </c>
      <c r="U31" s="16">
        <v>105.36</v>
      </c>
      <c r="V31" s="16">
        <v>108.72</v>
      </c>
      <c r="W31" s="16">
        <v>107.28</v>
      </c>
      <c r="X31" s="16">
        <v>104.64</v>
      </c>
      <c r="Y31" s="16">
        <v>107.52</v>
      </c>
      <c r="Z31" s="55">
        <v>108.72</v>
      </c>
      <c r="AA31" s="65">
        <v>2737.68</v>
      </c>
    </row>
    <row r="32" spans="1:27" x14ac:dyDescent="0.2">
      <c r="A32" s="7"/>
      <c r="B32" s="8" t="s">
        <v>61</v>
      </c>
      <c r="C32" s="14">
        <v>37.26</v>
      </c>
      <c r="D32" s="15">
        <v>18.900000000000002</v>
      </c>
      <c r="E32" s="15">
        <v>37.800000000000004</v>
      </c>
      <c r="F32" s="15">
        <v>18.72</v>
      </c>
      <c r="G32" s="15">
        <v>38.160000000000004</v>
      </c>
      <c r="H32" s="15">
        <v>19.440000000000001</v>
      </c>
      <c r="I32" s="15">
        <v>36.36</v>
      </c>
      <c r="J32" s="15">
        <v>15.48</v>
      </c>
      <c r="K32" s="15">
        <v>36.9</v>
      </c>
      <c r="L32" s="16">
        <v>31.5</v>
      </c>
      <c r="M32" s="16">
        <v>29.7</v>
      </c>
      <c r="N32" s="16">
        <v>45.36</v>
      </c>
      <c r="O32" s="16">
        <v>17.64</v>
      </c>
      <c r="P32" s="16">
        <v>53.1</v>
      </c>
      <c r="Q32" s="16">
        <v>33.480000000000004</v>
      </c>
      <c r="R32" s="16">
        <v>31.14</v>
      </c>
      <c r="S32" s="16">
        <v>32.94</v>
      </c>
      <c r="T32" s="16">
        <v>13.5</v>
      </c>
      <c r="U32" s="16">
        <v>37.44</v>
      </c>
      <c r="V32" s="16">
        <v>32.94</v>
      </c>
      <c r="W32" s="16">
        <v>13.32</v>
      </c>
      <c r="X32" s="16">
        <v>33.299999999999997</v>
      </c>
      <c r="Y32" s="16">
        <v>27.18</v>
      </c>
      <c r="Z32" s="55">
        <v>19.62</v>
      </c>
      <c r="AA32" s="65">
        <v>711.18</v>
      </c>
    </row>
    <row r="33" spans="1:27" x14ac:dyDescent="0.2">
      <c r="A33" s="7"/>
      <c r="B33" s="8" t="s">
        <v>62</v>
      </c>
      <c r="C33" s="14">
        <v>7.92</v>
      </c>
      <c r="D33" s="15">
        <v>8.8800000000000008</v>
      </c>
      <c r="E33" s="15">
        <v>9.6</v>
      </c>
      <c r="F33" s="15">
        <v>9.6</v>
      </c>
      <c r="G33" s="15">
        <v>9.84</v>
      </c>
      <c r="H33" s="15">
        <v>9.84</v>
      </c>
      <c r="I33" s="15">
        <v>8.4</v>
      </c>
      <c r="J33" s="15">
        <v>6.96</v>
      </c>
      <c r="K33" s="15">
        <v>12.96</v>
      </c>
      <c r="L33" s="16">
        <v>12.24</v>
      </c>
      <c r="M33" s="16">
        <v>7.68</v>
      </c>
      <c r="N33" s="16">
        <v>6.96</v>
      </c>
      <c r="O33" s="16">
        <v>7.92</v>
      </c>
      <c r="P33" s="16">
        <v>10.32</v>
      </c>
      <c r="Q33" s="16">
        <v>9.6</v>
      </c>
      <c r="R33" s="16">
        <v>8.16</v>
      </c>
      <c r="S33" s="16">
        <v>6.96</v>
      </c>
      <c r="T33" s="16">
        <v>6.72</v>
      </c>
      <c r="U33" s="16">
        <v>6.72</v>
      </c>
      <c r="V33" s="16">
        <v>6.96</v>
      </c>
      <c r="W33" s="16">
        <v>7.2</v>
      </c>
      <c r="X33" s="16">
        <v>6.48</v>
      </c>
      <c r="Y33" s="16">
        <v>7.2</v>
      </c>
      <c r="Z33" s="55">
        <v>7.2</v>
      </c>
      <c r="AA33" s="65">
        <v>202.31999999999994</v>
      </c>
    </row>
    <row r="34" spans="1:27" s="63" customFormat="1" ht="16.5" thickBot="1" x14ac:dyDescent="0.3">
      <c r="A34" s="58"/>
      <c r="B34" s="59" t="s">
        <v>2</v>
      </c>
      <c r="C34" s="60">
        <f>SUM(C8:C33)</f>
        <v>1638.2439999999999</v>
      </c>
      <c r="D34" s="60">
        <f>SUM(D8:D33)</f>
        <v>1591.4840000000002</v>
      </c>
      <c r="E34" s="60">
        <f>SUM(E8:E33)</f>
        <v>1686.4199999999996</v>
      </c>
      <c r="F34" s="60">
        <f>SUM(F8:F33)</f>
        <v>1676.288</v>
      </c>
      <c r="G34" s="60">
        <f>SUM(G8:G33)</f>
        <v>1767.2640000000001</v>
      </c>
      <c r="H34" s="60">
        <f>SUM(H8:H33)</f>
        <v>1698.0559999999998</v>
      </c>
      <c r="I34" s="60">
        <f>SUM(I8:I33)</f>
        <v>1670.7839999999999</v>
      </c>
      <c r="J34" s="60">
        <f>SUM(J8:J33)</f>
        <v>1576.2280000000001</v>
      </c>
      <c r="K34" s="60">
        <f>SUM(K8:K33)</f>
        <v>1793.6680000000003</v>
      </c>
      <c r="L34" s="60">
        <f>SUM(L8:L33)</f>
        <v>1817.9560000000004</v>
      </c>
      <c r="M34" s="60">
        <f>SUM(M8:M33)</f>
        <v>1845.2559999999999</v>
      </c>
      <c r="N34" s="60">
        <f>SUM(N8:N33)</f>
        <v>1745.62</v>
      </c>
      <c r="O34" s="60">
        <f>SUM(O8:O33)</f>
        <v>1572.74</v>
      </c>
      <c r="P34" s="60">
        <f>SUM(P8:P33)</f>
        <v>1720.2039999999997</v>
      </c>
      <c r="Q34" s="60">
        <f>SUM(Q8:Q33)</f>
        <v>1763.932</v>
      </c>
      <c r="R34" s="60">
        <f>SUM(R8:R33)</f>
        <v>1646.8000000000004</v>
      </c>
      <c r="S34" s="60">
        <f>SUM(S8:S33)</f>
        <v>1727.8960000000002</v>
      </c>
      <c r="T34" s="60">
        <f>SUM(T8:T33)</f>
        <v>1500.4199999999998</v>
      </c>
      <c r="U34" s="60">
        <f>SUM(U8:U33)</f>
        <v>1501.1600000000003</v>
      </c>
      <c r="V34" s="60">
        <f>SUM(V8:V33)</f>
        <v>1551.6080000000002</v>
      </c>
      <c r="W34" s="60">
        <f>SUM(W8:W33)</f>
        <v>1466.9</v>
      </c>
      <c r="X34" s="60">
        <f>SUM(X8:X33)</f>
        <v>1509.2280000000001</v>
      </c>
      <c r="Y34" s="60">
        <f>SUM(Y8:Y33)</f>
        <v>1449.2320000000002</v>
      </c>
      <c r="Z34" s="61">
        <f>SUM(Z8:Z33)</f>
        <v>1440.7720000000002</v>
      </c>
      <c r="AA34" s="62">
        <f>SUM(AA8:AA33)</f>
        <v>39358.160000000003</v>
      </c>
    </row>
    <row r="89" spans="2:9" ht="17.25" hidden="1" customHeight="1" x14ac:dyDescent="0.2">
      <c r="B89" s="5" t="s">
        <v>31</v>
      </c>
      <c r="C89" s="4"/>
      <c r="D89" s="9">
        <v>1</v>
      </c>
      <c r="E89" s="10">
        <v>0</v>
      </c>
      <c r="F89" s="10">
        <v>0</v>
      </c>
      <c r="G89" s="10">
        <v>1</v>
      </c>
      <c r="H89" s="10">
        <v>1</v>
      </c>
      <c r="I89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Вытегра р.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Вытегра р.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19.06.2019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63</v>
      </c>
      <c r="E6" s="57" t="s">
        <v>64</v>
      </c>
      <c r="F6" s="35" t="s">
        <v>65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2019-06-26T12:24:00Z</dcterms:modified>
</cp:coreProperties>
</file>